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4955" windowHeight="7620" tabRatio="868"/>
  </bookViews>
  <sheets>
    <sheet name="資料庫統計" sheetId="1" r:id="rId1"/>
    <sheet name="醫學系" sheetId="25" r:id="rId2"/>
    <sheet name="醫學系生物醫學碩士班" sheetId="2" r:id="rId3"/>
    <sheet name="醫學系藥理暨毒理學 碩士班博士班" sheetId="29" r:id="rId4"/>
    <sheet name="醫學科學研究所" sheetId="3" r:id="rId5"/>
    <sheet name="學士後中醫學系" sheetId="30" r:id="rId6"/>
    <sheet name="護理學系(含碩士班)" sheetId="6" r:id="rId7"/>
    <sheet name="護理系(含碩士班)" sheetId="9" r:id="rId8"/>
    <sheet name="公共衛生學系(含碩士班)" sheetId="7" r:id="rId9"/>
    <sheet name="醫學檢驗生物技術系 (含碩士班)" sheetId="8" r:id="rId10"/>
    <sheet name="醫學資訊學系(含碩士班)" sheetId="4" r:id="rId11"/>
    <sheet name="物理治療學系(含碩士班)" sheetId="24" r:id="rId12"/>
    <sheet name="生命科學系(含碩士班)" sheetId="27" r:id="rId13"/>
    <sheet name="分子生物暨人類遺傳學系(含碩士班)" sheetId="12" r:id="rId14"/>
    <sheet name="社會工作學系(含碩士班)" sheetId="14" r:id="rId15"/>
    <sheet name="人類發展與心理學系(含碩士班)" sheetId="17" r:id="rId16"/>
    <sheet name="宗教與人文研究所" sheetId="16" r:id="rId17"/>
    <sheet name="東方語文學系(含碩士班)" sheetId="15" r:id="rId18"/>
    <sheet name="國際服務產業管理學士學位學程" sheetId="19" r:id="rId19"/>
    <sheet name="國際數位媒體科技學士學位學程" sheetId="20" r:id="rId20"/>
    <sheet name="英美語文學系" sheetId="31" r:id="rId21"/>
    <sheet name="教育研究所+師資培育中心" sheetId="18" r:id="rId22"/>
    <sheet name="傳播學系(含碩士班)" sheetId="22" r:id="rId23"/>
    <sheet name="兒童發展與家庭教育學系" sheetId="21" r:id="rId24"/>
    <sheet name="各教學中心" sheetId="23" r:id="rId25"/>
  </sheets>
  <calcPr calcId="145621"/>
</workbook>
</file>

<file path=xl/calcChain.xml><?xml version="1.0" encoding="utf-8"?>
<calcChain xmlns="http://schemas.openxmlformats.org/spreadsheetml/2006/main">
  <c r="E4" i="1" l="1"/>
  <c r="E6" i="1"/>
  <c r="E7" i="1"/>
  <c r="E8" i="1"/>
  <c r="E9" i="1"/>
  <c r="E10" i="1"/>
  <c r="E11" i="1"/>
  <c r="E5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" i="1"/>
</calcChain>
</file>

<file path=xl/sharedStrings.xml><?xml version="1.0" encoding="utf-8"?>
<sst xmlns="http://schemas.openxmlformats.org/spreadsheetml/2006/main" count="1065" uniqueCount="70">
  <si>
    <t>資料庫名稱</t>
    <phoneticPr fontId="3" type="noConversion"/>
  </si>
  <si>
    <t>語文別</t>
    <phoneticPr fontId="3" type="noConversion"/>
  </si>
  <si>
    <t>單位</t>
  </si>
  <si>
    <t>合計</t>
    <phoneticPr fontId="3" type="noConversion"/>
  </si>
  <si>
    <t>ACS（American Chemical Society）美國化學會電子期刊</t>
  </si>
  <si>
    <t>Science Online</t>
  </si>
  <si>
    <t>SDOL（ScienceDirectOnLine）線上電子期刊系統</t>
  </si>
  <si>
    <t>醫
學
院</t>
    <phoneticPr fontId="3" type="noConversion"/>
  </si>
  <si>
    <t>註:上列為圖書館有採購的資料庫，若網路上有免費的資料庫為系所使用，請自行增加</t>
    <phoneticPr fontId="3" type="noConversion"/>
  </si>
  <si>
    <t>人
社
院</t>
    <phoneticPr fontId="3" type="noConversion"/>
  </si>
  <si>
    <t>教
傳
院</t>
    <phoneticPr fontId="3" type="noConversion"/>
  </si>
  <si>
    <t>東語資料庫</t>
    <phoneticPr fontId="3" type="noConversion"/>
  </si>
  <si>
    <t>東語</t>
    <phoneticPr fontId="3" type="noConversion"/>
  </si>
  <si>
    <t>西語資料庫</t>
    <phoneticPr fontId="3" type="noConversion"/>
  </si>
  <si>
    <t>西語</t>
    <phoneticPr fontId="3" type="noConversion"/>
  </si>
  <si>
    <t>醫學系</t>
  </si>
  <si>
    <t>醫學科學研究所</t>
    <phoneticPr fontId="3" type="noConversion"/>
  </si>
  <si>
    <t>學士後中醫學系</t>
  </si>
  <si>
    <t>護理學系(含碩士班)</t>
    <phoneticPr fontId="3" type="noConversion"/>
  </si>
  <si>
    <t>公共衛生學系(含碩士班)</t>
    <phoneticPr fontId="3" type="noConversion"/>
  </si>
  <si>
    <t>醫學檢驗生物技術系 (含碩士班)</t>
    <phoneticPr fontId="3" type="noConversion"/>
  </si>
  <si>
    <t>醫學資訊學系(含碩士班)</t>
    <phoneticPr fontId="3" type="noConversion"/>
  </si>
  <si>
    <t>醫學系藥理暨毒理學 碩士班/博士班</t>
    <phoneticPr fontId="3" type="noConversion"/>
  </si>
  <si>
    <t>物理治療學系(含碩士班)</t>
    <phoneticPr fontId="3" type="noConversion"/>
  </si>
  <si>
    <t>生命科學系(含碩士班)</t>
    <phoneticPr fontId="3" type="noConversion"/>
  </si>
  <si>
    <t>分子生物暨人類遺傳學系(含碩士班)</t>
    <phoneticPr fontId="3" type="noConversion"/>
  </si>
  <si>
    <t>社會工作學系(含碩士班)</t>
    <phoneticPr fontId="3" type="noConversion"/>
  </si>
  <si>
    <t>人類發展與心理學系(含碩士班)</t>
    <phoneticPr fontId="3" type="noConversion"/>
  </si>
  <si>
    <t>宗教與人文研究所</t>
    <phoneticPr fontId="3" type="noConversion"/>
  </si>
  <si>
    <t>東方語文學系(含碩士班)</t>
    <phoneticPr fontId="3" type="noConversion"/>
  </si>
  <si>
    <t>教育研究所+師資培育中心</t>
    <phoneticPr fontId="3" type="noConversion"/>
  </si>
  <si>
    <t>傳播學系(含碩士班)</t>
    <phoneticPr fontId="3" type="noConversion"/>
  </si>
  <si>
    <t>兒童發展與家庭教育學系</t>
    <phoneticPr fontId="3" type="noConversion"/>
  </si>
  <si>
    <t>國際學院</t>
    <phoneticPr fontId="3" type="noConversion"/>
  </si>
  <si>
    <t>iThenticate論文原創性比對系統</t>
  </si>
  <si>
    <t>全
校
性</t>
    <phoneticPr fontId="3" type="noConversion"/>
  </si>
  <si>
    <t>各教學中心</t>
    <phoneticPr fontId="3" type="noConversion"/>
  </si>
  <si>
    <t>行政單位</t>
    <phoneticPr fontId="3" type="noConversion"/>
  </si>
  <si>
    <t>圖書館</t>
    <phoneticPr fontId="3" type="noConversion"/>
  </si>
  <si>
    <t>醫學系生物醫學碩士班</t>
    <phoneticPr fontId="3" type="noConversion"/>
  </si>
  <si>
    <t>統計範圍: 當年度8月1日至下一年度7月31日</t>
    <phoneticPr fontId="3" type="noConversion"/>
  </si>
  <si>
    <t>國際服務產業管理學士學位學程</t>
    <phoneticPr fontId="3" type="noConversion"/>
  </si>
  <si>
    <t>國際數位媒體科技學士學位學程</t>
    <phoneticPr fontId="3" type="noConversion"/>
  </si>
  <si>
    <t>英美語文學系</t>
    <phoneticPr fontId="3" type="noConversion"/>
  </si>
  <si>
    <t>CEPS中文電子期刊服務系統</t>
    <phoneticPr fontId="3" type="noConversion"/>
  </si>
  <si>
    <t>EBSCO Unify Package 綜合學科資料庫</t>
    <phoneticPr fontId="3" type="noConversion"/>
  </si>
  <si>
    <t>EndNote-ISI書目管理軟體</t>
    <phoneticPr fontId="3" type="noConversion"/>
  </si>
  <si>
    <t>HyRead電子雜誌</t>
    <phoneticPr fontId="3" type="noConversion"/>
  </si>
  <si>
    <r>
      <t>Journal Citation Reports</t>
    </r>
    <r>
      <rPr>
        <sz val="12"/>
        <rFont val="新細明體"/>
        <family val="1"/>
        <charset val="136"/>
      </rPr>
      <t>（JCR）on Web 期刊引用分析報告</t>
    </r>
    <phoneticPr fontId="3" type="noConversion"/>
  </si>
  <si>
    <t>大英線上教育版(Britannica Academic)</t>
    <phoneticPr fontId="3" type="noConversion"/>
  </si>
  <si>
    <t>科學人雜誌中英對照知識庫</t>
    <phoneticPr fontId="3" type="noConversion"/>
  </si>
  <si>
    <t>Symskan華藝文獻相似度檢測服務</t>
    <phoneticPr fontId="3" type="noConversion"/>
  </si>
  <si>
    <t>KONO for Libraries 精選誌</t>
    <phoneticPr fontId="3" type="noConversion"/>
  </si>
  <si>
    <t>萬方數據知識服務平台</t>
    <phoneticPr fontId="3" type="noConversion"/>
  </si>
  <si>
    <t>Naxos Music Library 拿索斯線上音樂圖書館</t>
    <phoneticPr fontId="3" type="noConversion"/>
  </si>
  <si>
    <t>Access Pharmacy電子書資料庫</t>
    <phoneticPr fontId="3" type="noConversion"/>
  </si>
  <si>
    <t>EBSCOhost PsycINFO 精神醫學文獻資料庫</t>
    <phoneticPr fontId="3" type="noConversion"/>
  </si>
  <si>
    <t>Various Products(Cell Press Titles、Society Titles,共9本)</t>
    <phoneticPr fontId="3" type="noConversion"/>
  </si>
  <si>
    <t>DynaMed 實證醫學資料庫</t>
    <phoneticPr fontId="3" type="noConversion"/>
  </si>
  <si>
    <t>JSTOR:Life Sciences Collection</t>
    <phoneticPr fontId="3" type="noConversion"/>
  </si>
  <si>
    <t>Nature online 系列電子期刊</t>
    <phoneticPr fontId="3" type="noConversion"/>
  </si>
  <si>
    <r>
      <t>ASM</t>
    </r>
    <r>
      <rPr>
        <sz val="12"/>
        <rFont val="新細明體"/>
        <family val="1"/>
        <charset val="136"/>
      </rPr>
      <t>美國微免學會電子期刊11本</t>
    </r>
    <phoneticPr fontId="3" type="noConversion"/>
  </si>
  <si>
    <t>TAIR阿拉伯芥資訊資料庫</t>
    <phoneticPr fontId="3" type="noConversion"/>
  </si>
  <si>
    <t>Communication &amp; Mass Media Complete(CMMC)傳播與語文溝通研究全文期刊</t>
    <phoneticPr fontId="3" type="noConversion"/>
  </si>
  <si>
    <t>EBSCOhost PsycARTICLES 心理學文獻全文資料庫</t>
    <phoneticPr fontId="3" type="noConversion"/>
  </si>
  <si>
    <r>
      <t>JSTOR:Arts &amp; Sciences III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>III</t>
    </r>
    <phoneticPr fontId="3" type="noConversion"/>
  </si>
  <si>
    <r>
      <t>JSTOR:Arts &amp; Sciences IV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 xml:space="preserve"> IV</t>
    </r>
    <phoneticPr fontId="3" type="noConversion"/>
  </si>
  <si>
    <r>
      <t>JSTOR:Arts &amp; Sciences V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>V</t>
    </r>
    <r>
      <rPr>
        <sz val="12"/>
        <rFont val="細明體"/>
        <family val="3"/>
        <charset val="136"/>
      </rPr>
      <t/>
    </r>
    <phoneticPr fontId="3" type="noConversion"/>
  </si>
  <si>
    <t>MLA International Bibliography with Full Text 當代全球語言文學資料庫</t>
    <phoneticPr fontId="3" type="noConversion"/>
  </si>
  <si>
    <t>ERICdata高等教育知識庫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</si>
</sst>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17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0" xfId="2" applyFont="1" applyFill="1" applyBorder="1" applyAlignment="1" applyProtection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" xfId="2" applyFont="1" applyFill="1" applyBorder="1" applyAlignment="1" applyProtection="1">
      <alignment vertical="top"/>
    </xf>
    <xf numFmtId="0" fontId="0" fillId="0" borderId="0" xfId="0" applyFont="1" applyBorder="1" applyAlignment="1">
      <alignment horizontal="center"/>
    </xf>
    <xf numFmtId="176" fontId="2" fillId="2" borderId="1" xfId="1" applyNumberFormat="1" applyFont="1" applyFill="1" applyBorder="1"/>
    <xf numFmtId="176" fontId="2" fillId="0" borderId="0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 vertical="center"/>
    </xf>
    <xf numFmtId="0" fontId="8" fillId="0" borderId="1" xfId="3" applyFont="1" applyBorder="1">
      <alignment vertical="center"/>
    </xf>
  </cellXfs>
  <cellStyles count="4">
    <cellStyle name="一般" xfId="0" builtinId="0"/>
    <cellStyle name="一般 2" xfId="3"/>
    <cellStyle name="一般_95學年度各系所期刊統計表" xfId="1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38" sqref="B38"/>
    </sheetView>
  </sheetViews>
  <sheetFormatPr defaultColWidth="9" defaultRowHeight="14.25"/>
  <cols>
    <col min="1" max="1" width="7.25" style="1" customWidth="1"/>
    <col min="2" max="2" width="27" style="1" customWidth="1"/>
    <col min="3" max="4" width="9.625" style="1" bestFit="1" customWidth="1"/>
    <col min="5" max="16384" width="9" style="1"/>
  </cols>
  <sheetData>
    <row r="1" spans="1:6">
      <c r="A1" s="1" t="s">
        <v>40</v>
      </c>
    </row>
    <row r="2" spans="1:6">
      <c r="A2" s="19" t="s">
        <v>2</v>
      </c>
      <c r="B2" s="20"/>
      <c r="C2" s="4" t="s">
        <v>11</v>
      </c>
      <c r="D2" s="4" t="s">
        <v>13</v>
      </c>
      <c r="E2" s="5" t="s">
        <v>3</v>
      </c>
    </row>
    <row r="3" spans="1:6" ht="16.5" customHeight="1">
      <c r="A3" s="23" t="s">
        <v>7</v>
      </c>
      <c r="B3" s="2" t="s">
        <v>15</v>
      </c>
      <c r="C3" s="3">
        <v>6</v>
      </c>
      <c r="D3" s="3">
        <v>15</v>
      </c>
      <c r="E3" s="3">
        <f>SUM(C3:D3)</f>
        <v>21</v>
      </c>
    </row>
    <row r="4" spans="1:6" ht="16.5" customHeight="1">
      <c r="A4" s="24"/>
      <c r="B4" s="2" t="s">
        <v>39</v>
      </c>
      <c r="C4" s="3">
        <v>6</v>
      </c>
      <c r="D4" s="3">
        <v>16</v>
      </c>
      <c r="E4" s="3">
        <f t="shared" ref="E4:E27" si="0">SUM(C4:D4)</f>
        <v>22</v>
      </c>
      <c r="F4" s="17"/>
    </row>
    <row r="5" spans="1:6">
      <c r="A5" s="24"/>
      <c r="B5" s="2" t="s">
        <v>22</v>
      </c>
      <c r="C5" s="3">
        <v>6</v>
      </c>
      <c r="D5" s="3">
        <v>15</v>
      </c>
      <c r="E5" s="3">
        <f>SUM(C5:D5)</f>
        <v>21</v>
      </c>
    </row>
    <row r="6" spans="1:6">
      <c r="A6" s="24"/>
      <c r="B6" s="6" t="s">
        <v>16</v>
      </c>
      <c r="C6" s="3">
        <v>6</v>
      </c>
      <c r="D6" s="3">
        <v>15</v>
      </c>
      <c r="E6" s="3">
        <f t="shared" si="0"/>
        <v>21</v>
      </c>
    </row>
    <row r="7" spans="1:6">
      <c r="A7" s="25"/>
      <c r="B7" s="6" t="s">
        <v>17</v>
      </c>
      <c r="C7" s="3">
        <v>6</v>
      </c>
      <c r="D7" s="3">
        <v>15</v>
      </c>
      <c r="E7" s="3">
        <f t="shared" si="0"/>
        <v>21</v>
      </c>
    </row>
    <row r="8" spans="1:6">
      <c r="A8" s="25"/>
      <c r="B8" s="2" t="s">
        <v>18</v>
      </c>
      <c r="C8" s="3">
        <v>6</v>
      </c>
      <c r="D8" s="3">
        <v>15</v>
      </c>
      <c r="E8" s="3">
        <f t="shared" si="0"/>
        <v>21</v>
      </c>
    </row>
    <row r="9" spans="1:6">
      <c r="A9" s="25"/>
      <c r="B9" s="2" t="s">
        <v>19</v>
      </c>
      <c r="C9" s="3">
        <v>6</v>
      </c>
      <c r="D9" s="3">
        <v>15</v>
      </c>
      <c r="E9" s="3">
        <f t="shared" si="0"/>
        <v>21</v>
      </c>
    </row>
    <row r="10" spans="1:6">
      <c r="A10" s="25"/>
      <c r="B10" s="2" t="s">
        <v>20</v>
      </c>
      <c r="C10" s="3">
        <v>6</v>
      </c>
      <c r="D10" s="3">
        <v>15</v>
      </c>
      <c r="E10" s="3">
        <f t="shared" si="0"/>
        <v>21</v>
      </c>
    </row>
    <row r="11" spans="1:6">
      <c r="A11" s="25"/>
      <c r="B11" s="2" t="s">
        <v>21</v>
      </c>
      <c r="C11" s="3">
        <v>6</v>
      </c>
      <c r="D11" s="3">
        <v>15</v>
      </c>
      <c r="E11" s="3">
        <f t="shared" si="0"/>
        <v>21</v>
      </c>
    </row>
    <row r="12" spans="1:6" ht="14.25" customHeight="1">
      <c r="A12" s="25"/>
      <c r="B12" s="7" t="s">
        <v>23</v>
      </c>
      <c r="C12" s="3">
        <v>6</v>
      </c>
      <c r="D12" s="3">
        <v>15</v>
      </c>
      <c r="E12" s="3">
        <f t="shared" si="0"/>
        <v>21</v>
      </c>
    </row>
    <row r="13" spans="1:6" ht="14.25" customHeight="1">
      <c r="A13" s="26"/>
      <c r="B13" s="2" t="s">
        <v>24</v>
      </c>
      <c r="C13" s="3">
        <v>6</v>
      </c>
      <c r="D13" s="3">
        <v>16</v>
      </c>
      <c r="E13" s="3">
        <f t="shared" si="0"/>
        <v>22</v>
      </c>
    </row>
    <row r="14" spans="1:6">
      <c r="A14" s="27"/>
      <c r="B14" s="2" t="s">
        <v>25</v>
      </c>
      <c r="C14" s="3">
        <v>6</v>
      </c>
      <c r="D14" s="3">
        <v>15</v>
      </c>
      <c r="E14" s="3">
        <f t="shared" si="0"/>
        <v>21</v>
      </c>
    </row>
    <row r="15" spans="1:6" ht="16.5" customHeight="1">
      <c r="A15" s="21" t="s">
        <v>9</v>
      </c>
      <c r="B15" s="2" t="s">
        <v>26</v>
      </c>
      <c r="C15" s="3">
        <v>6</v>
      </c>
      <c r="D15" s="3">
        <v>13</v>
      </c>
      <c r="E15" s="3">
        <f t="shared" si="0"/>
        <v>19</v>
      </c>
    </row>
    <row r="16" spans="1:6">
      <c r="A16" s="22"/>
      <c r="B16" s="2" t="s">
        <v>27</v>
      </c>
      <c r="C16" s="3">
        <v>6</v>
      </c>
      <c r="D16" s="3">
        <v>13</v>
      </c>
      <c r="E16" s="3">
        <f t="shared" si="0"/>
        <v>19</v>
      </c>
    </row>
    <row r="17" spans="1:6">
      <c r="A17" s="22"/>
      <c r="B17" s="2" t="s">
        <v>28</v>
      </c>
      <c r="C17" s="3">
        <v>6</v>
      </c>
      <c r="D17" s="3">
        <v>13</v>
      </c>
      <c r="E17" s="3">
        <f t="shared" si="0"/>
        <v>19</v>
      </c>
    </row>
    <row r="18" spans="1:6">
      <c r="A18" s="22"/>
      <c r="B18" s="2" t="s">
        <v>29</v>
      </c>
      <c r="C18" s="3">
        <v>6</v>
      </c>
      <c r="D18" s="3">
        <v>13</v>
      </c>
      <c r="E18" s="3">
        <f t="shared" si="0"/>
        <v>19</v>
      </c>
    </row>
    <row r="19" spans="1:6">
      <c r="A19" s="29" t="s">
        <v>33</v>
      </c>
      <c r="B19" s="18" t="s">
        <v>41</v>
      </c>
      <c r="C19" s="3">
        <v>6</v>
      </c>
      <c r="D19" s="3">
        <v>13</v>
      </c>
      <c r="E19" s="3">
        <f t="shared" si="0"/>
        <v>19</v>
      </c>
    </row>
    <row r="20" spans="1:6">
      <c r="A20" s="25"/>
      <c r="B20" s="2" t="s">
        <v>42</v>
      </c>
      <c r="C20" s="3">
        <v>6</v>
      </c>
      <c r="D20" s="3">
        <v>13</v>
      </c>
      <c r="E20" s="3">
        <f t="shared" si="0"/>
        <v>19</v>
      </c>
    </row>
    <row r="21" spans="1:6">
      <c r="A21" s="27"/>
      <c r="B21" s="2" t="s">
        <v>43</v>
      </c>
      <c r="C21" s="3">
        <v>6</v>
      </c>
      <c r="D21" s="3">
        <v>13</v>
      </c>
      <c r="E21" s="3">
        <f t="shared" si="0"/>
        <v>19</v>
      </c>
    </row>
    <row r="22" spans="1:6" ht="16.5" customHeight="1">
      <c r="A22" s="23" t="s">
        <v>10</v>
      </c>
      <c r="B22" s="2" t="s">
        <v>30</v>
      </c>
      <c r="C22" s="3">
        <v>7</v>
      </c>
      <c r="D22" s="3">
        <v>13</v>
      </c>
      <c r="E22" s="3">
        <f t="shared" si="0"/>
        <v>20</v>
      </c>
    </row>
    <row r="23" spans="1:6">
      <c r="A23" s="25"/>
      <c r="B23" s="2" t="s">
        <v>31</v>
      </c>
      <c r="C23" s="3">
        <v>6</v>
      </c>
      <c r="D23" s="3">
        <v>13</v>
      </c>
      <c r="E23" s="3">
        <f t="shared" si="0"/>
        <v>19</v>
      </c>
    </row>
    <row r="24" spans="1:6">
      <c r="A24" s="25"/>
      <c r="B24" s="2" t="s">
        <v>32</v>
      </c>
      <c r="C24" s="3">
        <v>6</v>
      </c>
      <c r="D24" s="3">
        <v>13</v>
      </c>
      <c r="E24" s="3">
        <f t="shared" si="0"/>
        <v>19</v>
      </c>
    </row>
    <row r="25" spans="1:6">
      <c r="A25" s="23" t="s">
        <v>35</v>
      </c>
      <c r="B25" s="16" t="s">
        <v>36</v>
      </c>
      <c r="C25" s="3">
        <v>6</v>
      </c>
      <c r="D25" s="3">
        <v>7</v>
      </c>
      <c r="E25" s="3">
        <f t="shared" si="0"/>
        <v>13</v>
      </c>
      <c r="F25" s="15"/>
    </row>
    <row r="26" spans="1:6">
      <c r="A26" s="25"/>
      <c r="B26" s="16" t="s">
        <v>37</v>
      </c>
      <c r="C26" s="3">
        <v>0</v>
      </c>
      <c r="D26" s="3">
        <v>0</v>
      </c>
      <c r="E26" s="3">
        <f t="shared" si="0"/>
        <v>0</v>
      </c>
      <c r="F26" s="15"/>
    </row>
    <row r="27" spans="1:6">
      <c r="A27" s="28"/>
      <c r="B27" s="16" t="s">
        <v>38</v>
      </c>
      <c r="C27" s="14">
        <v>0</v>
      </c>
      <c r="D27" s="14">
        <v>0</v>
      </c>
      <c r="E27" s="3">
        <f t="shared" si="0"/>
        <v>0</v>
      </c>
    </row>
  </sheetData>
  <mergeCells count="6">
    <mergeCell ref="A2:B2"/>
    <mergeCell ref="A15:A18"/>
    <mergeCell ref="A3:A14"/>
    <mergeCell ref="A22:A24"/>
    <mergeCell ref="A25:A27"/>
    <mergeCell ref="A19:A2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sortState ref="A2:B3508">
    <sortCondition ref="B2:B3508"/>
    <sortCondition ref="A2:A3508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G32" sqref="G3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62</v>
      </c>
      <c r="B15" s="8" t="s">
        <v>14</v>
      </c>
    </row>
    <row r="16" spans="1:2">
      <c r="A16" s="12" t="s">
        <v>57</v>
      </c>
      <c r="B16" s="8" t="s">
        <v>14</v>
      </c>
    </row>
    <row r="17" spans="1:2">
      <c r="A17" s="12" t="s">
        <v>49</v>
      </c>
      <c r="B17" s="8" t="s">
        <v>14</v>
      </c>
    </row>
    <row r="18" spans="1:2">
      <c r="A18" s="12" t="s">
        <v>44</v>
      </c>
      <c r="B18" s="8" t="s">
        <v>12</v>
      </c>
    </row>
    <row r="19" spans="1:2">
      <c r="A19" s="12" t="s">
        <v>47</v>
      </c>
      <c r="B19" s="8" t="s">
        <v>12</v>
      </c>
    </row>
    <row r="20" spans="1:2">
      <c r="A20" s="12" t="s">
        <v>52</v>
      </c>
      <c r="B20" s="8" t="s">
        <v>12</v>
      </c>
    </row>
    <row r="21" spans="1:2">
      <c r="A21" s="12" t="s">
        <v>51</v>
      </c>
      <c r="B21" s="8" t="s">
        <v>12</v>
      </c>
    </row>
    <row r="22" spans="1:2">
      <c r="A22" s="12" t="s">
        <v>50</v>
      </c>
      <c r="B22" s="8" t="s">
        <v>12</v>
      </c>
    </row>
    <row r="23" spans="1:2">
      <c r="A23" s="12" t="s">
        <v>53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25">
    <sortCondition ref="B2:B25"/>
    <sortCondition ref="A2:A25"/>
  </sortState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4" sqref="A24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sortState ref="A2:B26">
    <sortCondition ref="B2:B26"/>
    <sortCondition ref="A2:A26"/>
  </sortState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sortState ref="A2:B25">
    <sortCondition ref="B2:B25"/>
    <sortCondition ref="A2:A25"/>
  </sortState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sortState ref="A2:B23">
    <sortCondition ref="B2:B23"/>
    <sortCondition ref="A2:A23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sortState ref="A2:B24">
    <sortCondition ref="B2:B24"/>
    <sortCondition ref="A2:A24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sortState ref="A2:B28">
    <sortCondition ref="B2:B28"/>
    <sortCondition ref="A2:A28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activeCell="A29" sqref="A29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69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52</v>
      </c>
      <c r="B18" s="8" t="s">
        <v>12</v>
      </c>
    </row>
    <row r="19" spans="1:2">
      <c r="A19" s="12" t="s">
        <v>51</v>
      </c>
      <c r="B19" s="8" t="s">
        <v>12</v>
      </c>
    </row>
    <row r="20" spans="1:2">
      <c r="A20" s="12" t="s">
        <v>50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9"/>
      <c r="B22" s="11"/>
    </row>
    <row r="23" spans="1:2">
      <c r="A23" s="9" t="s">
        <v>8</v>
      </c>
    </row>
    <row r="24" spans="1:2">
      <c r="B24" s="11"/>
    </row>
    <row r="25" spans="1:2">
      <c r="B25" s="11"/>
    </row>
  </sheetData>
  <sortState ref="A2:B25">
    <sortCondition ref="B2:B25"/>
    <sortCondition ref="A2:A25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2" sqref="A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9" sqref="A29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63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64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30" t="s">
        <v>34</v>
      </c>
      <c r="B6" s="8" t="s">
        <v>14</v>
      </c>
    </row>
    <row r="7" spans="1:2">
      <c r="A7" s="12" t="s">
        <v>48</v>
      </c>
      <c r="B7" s="8" t="s">
        <v>14</v>
      </c>
    </row>
    <row r="8" spans="1:2">
      <c r="A8" s="12" t="s">
        <v>65</v>
      </c>
      <c r="B8" s="8" t="s">
        <v>14</v>
      </c>
    </row>
    <row r="9" spans="1:2">
      <c r="A9" s="12" t="s">
        <v>66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6</v>
      </c>
      <c r="B13" s="8" t="s">
        <v>14</v>
      </c>
    </row>
    <row r="14" spans="1:2">
      <c r="A14" s="12" t="s">
        <v>49</v>
      </c>
      <c r="B14" s="8" t="s">
        <v>14</v>
      </c>
    </row>
    <row r="15" spans="1:2">
      <c r="A15" s="12" t="s">
        <v>44</v>
      </c>
      <c r="B15" s="8" t="s">
        <v>12</v>
      </c>
    </row>
    <row r="16" spans="1:2">
      <c r="A16" s="12" t="s">
        <v>47</v>
      </c>
      <c r="B16" s="8" t="s">
        <v>12</v>
      </c>
    </row>
    <row r="17" spans="1:2">
      <c r="A17" s="12" t="s">
        <v>52</v>
      </c>
      <c r="B17" s="8" t="s">
        <v>12</v>
      </c>
    </row>
    <row r="18" spans="1:2">
      <c r="A18" s="12" t="s">
        <v>51</v>
      </c>
      <c r="B18" s="8" t="s">
        <v>12</v>
      </c>
    </row>
    <row r="19" spans="1:2">
      <c r="A19" s="12" t="s">
        <v>50</v>
      </c>
      <c r="B19" s="8" t="s">
        <v>12</v>
      </c>
    </row>
    <row r="20" spans="1:2">
      <c r="A20" s="12" t="s">
        <v>53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45</v>
      </c>
      <c r="B2" s="8" t="s">
        <v>14</v>
      </c>
    </row>
    <row r="3" spans="1:2">
      <c r="A3" s="12" t="s">
        <v>46</v>
      </c>
      <c r="B3" s="8" t="s">
        <v>14</v>
      </c>
    </row>
    <row r="4" spans="1:2">
      <c r="A4" s="30" t="s">
        <v>34</v>
      </c>
      <c r="B4" s="8" t="s">
        <v>14</v>
      </c>
    </row>
    <row r="5" spans="1:2">
      <c r="A5" s="12" t="s">
        <v>48</v>
      </c>
      <c r="B5" s="8" t="s">
        <v>14</v>
      </c>
    </row>
    <row r="6" spans="1:2">
      <c r="A6" s="12" t="s">
        <v>54</v>
      </c>
      <c r="B6" s="8" t="s">
        <v>14</v>
      </c>
    </row>
    <row r="7" spans="1:2">
      <c r="A7" s="12" t="s">
        <v>6</v>
      </c>
      <c r="B7" s="8" t="s">
        <v>14</v>
      </c>
    </row>
    <row r="8" spans="1:2">
      <c r="A8" s="12" t="s">
        <v>49</v>
      </c>
      <c r="B8" s="8" t="s">
        <v>14</v>
      </c>
    </row>
    <row r="9" spans="1:2">
      <c r="A9" s="12" t="s">
        <v>44</v>
      </c>
      <c r="B9" s="8" t="s">
        <v>12</v>
      </c>
    </row>
    <row r="10" spans="1:2">
      <c r="A10" s="12" t="s">
        <v>47</v>
      </c>
      <c r="B10" s="8" t="s">
        <v>12</v>
      </c>
    </row>
    <row r="11" spans="1:2">
      <c r="A11" s="12" t="s">
        <v>52</v>
      </c>
      <c r="B11" s="8" t="s">
        <v>12</v>
      </c>
    </row>
    <row r="12" spans="1:2">
      <c r="A12" s="12" t="s">
        <v>51</v>
      </c>
      <c r="B12" s="8" t="s">
        <v>12</v>
      </c>
    </row>
    <row r="13" spans="1:2">
      <c r="A13" s="12" t="s">
        <v>50</v>
      </c>
      <c r="B13" s="8" t="s">
        <v>12</v>
      </c>
    </row>
    <row r="14" spans="1:2">
      <c r="A14" s="12" t="s">
        <v>53</v>
      </c>
      <c r="B14" s="8" t="s">
        <v>12</v>
      </c>
    </row>
    <row r="16" spans="1:2">
      <c r="A16" s="9" t="s">
        <v>8</v>
      </c>
    </row>
    <row r="17" s="11" customFormat="1"/>
    <row r="18" s="11" customFormat="1"/>
    <row r="19" s="11" customFormat="1"/>
    <row r="20" s="11" customFormat="1"/>
    <row r="21" s="11" customFormat="1"/>
    <row r="22" s="11" customFormat="1"/>
    <row r="24" s="11" customFormat="1"/>
    <row r="25" s="11" customFormat="1"/>
  </sheetData>
  <sortState ref="A2:B17">
    <sortCondition ref="B2:B17"/>
    <sortCondition ref="A2:A17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0" sqref="A30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61</v>
      </c>
      <c r="B4" s="8" t="s">
        <v>14</v>
      </c>
    </row>
    <row r="5" spans="1:2">
      <c r="A5" s="12" t="s">
        <v>58</v>
      </c>
      <c r="B5" s="8" t="s">
        <v>14</v>
      </c>
    </row>
    <row r="6" spans="1:2">
      <c r="A6" s="12" t="s">
        <v>45</v>
      </c>
      <c r="B6" s="8" t="s">
        <v>14</v>
      </c>
    </row>
    <row r="7" spans="1:2">
      <c r="A7" s="12" t="s">
        <v>56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30" t="s">
        <v>34</v>
      </c>
      <c r="B9" s="8" t="s">
        <v>14</v>
      </c>
    </row>
    <row r="10" spans="1:2">
      <c r="A10" s="12" t="s">
        <v>48</v>
      </c>
      <c r="B10" s="8" t="s">
        <v>14</v>
      </c>
    </row>
    <row r="11" spans="1:2">
      <c r="A11" s="12" t="s">
        <v>59</v>
      </c>
      <c r="B11" s="8" t="s">
        <v>14</v>
      </c>
    </row>
    <row r="12" spans="1:2">
      <c r="A12" s="12" t="s">
        <v>60</v>
      </c>
      <c r="B12" s="8" t="s">
        <v>14</v>
      </c>
    </row>
    <row r="13" spans="1:2">
      <c r="A13" s="12" t="s">
        <v>54</v>
      </c>
      <c r="B13" s="8" t="s">
        <v>14</v>
      </c>
    </row>
    <row r="14" spans="1:2">
      <c r="A14" s="12" t="s">
        <v>5</v>
      </c>
      <c r="B14" s="8" t="s">
        <v>14</v>
      </c>
    </row>
    <row r="15" spans="1:2">
      <c r="A15" s="12" t="s">
        <v>6</v>
      </c>
      <c r="B15" s="8" t="s">
        <v>14</v>
      </c>
    </row>
    <row r="16" spans="1:2">
      <c r="A16" s="12" t="s">
        <v>57</v>
      </c>
      <c r="B16" s="8" t="s">
        <v>14</v>
      </c>
    </row>
    <row r="17" spans="1:2">
      <c r="A17" s="12" t="s">
        <v>49</v>
      </c>
      <c r="B17" s="8" t="s">
        <v>14</v>
      </c>
    </row>
    <row r="18" spans="1:2">
      <c r="A18" s="12" t="s">
        <v>44</v>
      </c>
      <c r="B18" s="8" t="s">
        <v>12</v>
      </c>
    </row>
    <row r="19" spans="1:2">
      <c r="A19" s="12" t="s">
        <v>47</v>
      </c>
      <c r="B19" s="8" t="s">
        <v>12</v>
      </c>
    </row>
    <row r="20" spans="1:2">
      <c r="A20" s="12" t="s">
        <v>52</v>
      </c>
      <c r="B20" s="8" t="s">
        <v>12</v>
      </c>
    </row>
    <row r="21" spans="1:2">
      <c r="A21" s="12" t="s">
        <v>51</v>
      </c>
      <c r="B21" s="8" t="s">
        <v>12</v>
      </c>
    </row>
    <row r="22" spans="1:2">
      <c r="A22" s="12" t="s">
        <v>50</v>
      </c>
      <c r="B22" s="8" t="s">
        <v>12</v>
      </c>
    </row>
    <row r="23" spans="1:2">
      <c r="A23" s="12" t="s">
        <v>53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25">
    <sortCondition ref="B2:B25"/>
    <sortCondition ref="A2:A25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sortState ref="A2:B27">
    <sortCondition ref="B2:B27"/>
    <sortCondition ref="A2:A27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sortState ref="A2:B3509">
    <sortCondition ref="B2:B3509"/>
    <sortCondition ref="A2:A3509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55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58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56</v>
      </c>
      <c r="B6" s="8" t="s">
        <v>14</v>
      </c>
    </row>
    <row r="7" spans="1:2">
      <c r="A7" s="12" t="s">
        <v>46</v>
      </c>
      <c r="B7" s="8" t="s">
        <v>14</v>
      </c>
    </row>
    <row r="8" spans="1:2">
      <c r="A8" s="30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59</v>
      </c>
      <c r="B10" s="8" t="s">
        <v>14</v>
      </c>
    </row>
    <row r="11" spans="1:2">
      <c r="A11" s="12" t="s">
        <v>60</v>
      </c>
      <c r="B11" s="8" t="s">
        <v>14</v>
      </c>
    </row>
    <row r="12" spans="1:2">
      <c r="A12" s="12" t="s">
        <v>54</v>
      </c>
      <c r="B12" s="8" t="s">
        <v>14</v>
      </c>
    </row>
    <row r="13" spans="1:2">
      <c r="A13" s="12" t="s">
        <v>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57</v>
      </c>
      <c r="B15" s="8" t="s">
        <v>14</v>
      </c>
    </row>
    <row r="16" spans="1:2">
      <c r="A16" s="12" t="s">
        <v>49</v>
      </c>
      <c r="B16" s="8" t="s">
        <v>14</v>
      </c>
    </row>
    <row r="17" spans="1:2">
      <c r="A17" s="12" t="s">
        <v>44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51</v>
      </c>
      <c r="B20" s="8" t="s">
        <v>12</v>
      </c>
    </row>
    <row r="21" spans="1:2">
      <c r="A21" s="12" t="s">
        <v>50</v>
      </c>
      <c r="B21" s="8" t="s">
        <v>12</v>
      </c>
    </row>
    <row r="22" spans="1:2">
      <c r="A22" s="12" t="s">
        <v>53</v>
      </c>
      <c r="B22" s="8" t="s">
        <v>12</v>
      </c>
    </row>
    <row r="24" spans="1:2">
      <c r="A24" s="9" t="s">
        <v>8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資料庫統計</vt:lpstr>
      <vt:lpstr>醫學系</vt:lpstr>
      <vt:lpstr>醫學系生物醫學碩士班</vt:lpstr>
      <vt:lpstr>醫學系藥理暨毒理學 碩士班博士班</vt:lpstr>
      <vt:lpstr>醫學科學研究所</vt:lpstr>
      <vt:lpstr>學士後中醫學系</vt:lpstr>
      <vt:lpstr>護理學系(含碩士班)</vt:lpstr>
      <vt:lpstr>護理系(含碩士班)</vt:lpstr>
      <vt:lpstr>公共衛生學系(含碩士班)</vt:lpstr>
      <vt:lpstr>醫學檢驗生物技術系 (含碩士班)</vt:lpstr>
      <vt:lpstr>醫學資訊學系(含碩士班)</vt:lpstr>
      <vt:lpstr>物理治療學系(含碩士班)</vt:lpstr>
      <vt:lpstr>生命科學系(含碩士班)</vt:lpstr>
      <vt:lpstr>分子生物暨人類遺傳學系(含碩士班)</vt:lpstr>
      <vt:lpstr>社會工作學系(含碩士班)</vt:lpstr>
      <vt:lpstr>人類發展與心理學系(含碩士班)</vt:lpstr>
      <vt:lpstr>宗教與人文研究所</vt:lpstr>
      <vt:lpstr>東方語文學系(含碩士班)</vt:lpstr>
      <vt:lpstr>國際服務產業管理學士學位學程</vt:lpstr>
      <vt:lpstr>國際數位媒體科技學士學位學程</vt:lpstr>
      <vt:lpstr>英美語文學系</vt:lpstr>
      <vt:lpstr>教育研究所+師資培育中心</vt:lpstr>
      <vt:lpstr>傳播學系(含碩士班)</vt:lpstr>
      <vt:lpstr>兒童發展與家庭教育學系</vt:lpstr>
      <vt:lpstr>各教學中心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慈濟大學圖書館</cp:lastModifiedBy>
  <dcterms:created xsi:type="dcterms:W3CDTF">2008-08-18T05:48:09Z</dcterms:created>
  <dcterms:modified xsi:type="dcterms:W3CDTF">2022-07-04T06:07:03Z</dcterms:modified>
</cp:coreProperties>
</file>