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30" yWindow="4155" windowWidth="9720" windowHeight="8550" firstSheet="2" activeTab="2"/>
  </bookViews>
  <sheets>
    <sheet name="1.7.2購書簡表" sheetId="3" state="hidden" r:id="rId1"/>
    <sheet name="圖書介購(第一梯次總表)" sheetId="2" state="hidden" r:id="rId2"/>
    <sheet name="讀者推薦單-2020年版" sheetId="12" r:id="rId3"/>
    <sheet name="圖書介購(總表-1)" sheetId="14" state="hidden" r:id="rId4"/>
    <sheet name="Sheet1" sheetId="9" r:id="rId5"/>
  </sheets>
  <definedNames>
    <definedName name="_xlnm._FilterDatabase" localSheetId="1" hidden="1">'圖書介購(第一梯次總表)'!$A$1:$O$317</definedName>
    <definedName name="_xlnm._FilterDatabase" localSheetId="3" hidden="1">'圖書介購(總表-1)'!$A$1:$O$412</definedName>
    <definedName name="_xlnm.Print_Area" localSheetId="2">'讀者推薦單-2020年版'!$A$6:$K$36</definedName>
    <definedName name="_xlnm.Print_Titles" localSheetId="2">'讀者推薦單-2020年版'!$6:$6</definedName>
  </definedNam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J7" i="12" l="1"/>
  <c r="J8" i="12"/>
  <c r="J9" i="12"/>
  <c r="J10" i="12"/>
  <c r="J11" i="12"/>
  <c r="J12" i="12"/>
  <c r="J13" i="12"/>
  <c r="J14" i="12"/>
  <c r="J16" i="12"/>
  <c r="J15" i="12"/>
  <c r="J36" i="12"/>
  <c r="J35" i="12"/>
  <c r="J34" i="12"/>
  <c r="J33" i="12"/>
  <c r="J32" i="12"/>
  <c r="J31" i="12"/>
  <c r="J30" i="12"/>
  <c r="J29" i="12"/>
  <c r="J28" i="12"/>
  <c r="J27" i="12"/>
  <c r="J17" i="12"/>
  <c r="J18" i="12"/>
  <c r="J19" i="12"/>
  <c r="J20" i="12"/>
  <c r="J21" i="12"/>
  <c r="J22" i="12"/>
  <c r="J23" i="12"/>
  <c r="J24" i="12"/>
  <c r="J25" i="12"/>
  <c r="J26" i="12"/>
  <c r="M412" i="14"/>
  <c r="M411" i="14"/>
  <c r="M410" i="14"/>
  <c r="M409" i="14"/>
  <c r="M408" i="14"/>
  <c r="M407" i="14"/>
  <c r="M406" i="14"/>
  <c r="M405" i="14"/>
  <c r="M404" i="14"/>
  <c r="M403" i="14"/>
  <c r="M402" i="14"/>
  <c r="M401" i="14"/>
  <c r="M400" i="14"/>
  <c r="M399" i="14"/>
  <c r="M398" i="14"/>
  <c r="M397" i="14"/>
  <c r="M396" i="14"/>
  <c r="M395" i="14"/>
  <c r="M394" i="14"/>
  <c r="M393" i="14"/>
  <c r="M392" i="14"/>
  <c r="M391" i="14"/>
  <c r="M390" i="14"/>
  <c r="M389" i="14"/>
  <c r="M388" i="14"/>
  <c r="M387" i="14"/>
  <c r="M386" i="14"/>
  <c r="M385" i="14"/>
  <c r="M384" i="14"/>
  <c r="M383" i="14"/>
  <c r="M382" i="14"/>
  <c r="M381" i="14"/>
  <c r="M380" i="14"/>
  <c r="M379" i="14"/>
  <c r="M378" i="14"/>
  <c r="M377" i="14"/>
  <c r="M376" i="14"/>
  <c r="M375" i="14"/>
  <c r="M374" i="14"/>
  <c r="M373" i="14"/>
  <c r="M372" i="14"/>
  <c r="M371" i="14"/>
  <c r="M370" i="14"/>
  <c r="M369" i="14"/>
  <c r="M368" i="14"/>
  <c r="M367" i="14"/>
  <c r="M366" i="14"/>
  <c r="M365" i="14"/>
  <c r="M364" i="14"/>
  <c r="M363" i="14"/>
  <c r="M362" i="14"/>
  <c r="M361" i="14"/>
  <c r="M360" i="14"/>
  <c r="M359" i="14"/>
  <c r="M358" i="14"/>
  <c r="M357" i="14"/>
  <c r="M356" i="14"/>
  <c r="M355" i="14"/>
  <c r="M354" i="14"/>
  <c r="M353" i="14"/>
  <c r="M352" i="14"/>
  <c r="M351" i="14"/>
  <c r="M350" i="14"/>
  <c r="M349" i="14"/>
  <c r="M348" i="14"/>
  <c r="M347" i="14"/>
  <c r="M346" i="14"/>
  <c r="M345" i="14"/>
  <c r="M344" i="14"/>
  <c r="M343" i="14"/>
  <c r="M342" i="14"/>
  <c r="M341" i="14"/>
  <c r="M340" i="14"/>
  <c r="M339" i="14"/>
  <c r="M338" i="14"/>
  <c r="M337" i="14"/>
  <c r="M336" i="14"/>
  <c r="M335" i="14"/>
  <c r="M334" i="14"/>
  <c r="M333" i="14"/>
  <c r="M332" i="14"/>
  <c r="M331" i="14"/>
  <c r="M330" i="14"/>
  <c r="M329" i="14"/>
  <c r="M328" i="14"/>
  <c r="M327" i="14"/>
  <c r="M326" i="14"/>
  <c r="M325" i="14"/>
  <c r="M324" i="14"/>
  <c r="M323" i="14"/>
  <c r="M322" i="14"/>
  <c r="M321" i="14"/>
  <c r="M320" i="14"/>
  <c r="M319" i="14"/>
  <c r="M317" i="14"/>
  <c r="M316" i="14"/>
  <c r="M315" i="14"/>
  <c r="M314" i="14"/>
  <c r="M313" i="14"/>
  <c r="M312" i="14"/>
  <c r="M311" i="14"/>
  <c r="M310" i="14"/>
  <c r="M309" i="14"/>
  <c r="M308" i="14"/>
  <c r="M307" i="14"/>
  <c r="M306" i="14"/>
  <c r="M305" i="14"/>
  <c r="M304" i="14"/>
  <c r="M303" i="14"/>
  <c r="M302" i="14"/>
  <c r="M301" i="14"/>
  <c r="M300" i="14"/>
  <c r="M299" i="14"/>
  <c r="M298" i="14"/>
  <c r="M297" i="14"/>
  <c r="M296" i="14"/>
  <c r="M295" i="14"/>
  <c r="M294" i="14"/>
  <c r="M293" i="14"/>
  <c r="M292" i="14"/>
  <c r="M291" i="14"/>
  <c r="M290" i="14"/>
  <c r="M289" i="14"/>
  <c r="M288" i="14"/>
  <c r="M287" i="14"/>
  <c r="M286" i="14"/>
  <c r="M285" i="14"/>
  <c r="M284" i="14"/>
  <c r="M283" i="14"/>
  <c r="M282" i="14"/>
  <c r="M281" i="14"/>
  <c r="M280" i="14"/>
  <c r="M279" i="14"/>
  <c r="M278" i="14"/>
  <c r="M277" i="14"/>
  <c r="M276" i="14"/>
  <c r="M275" i="14"/>
  <c r="M274" i="14"/>
  <c r="M273" i="14"/>
  <c r="M272" i="14"/>
  <c r="M271" i="14"/>
  <c r="M270" i="14"/>
  <c r="M269" i="14"/>
  <c r="M268" i="14"/>
  <c r="M267" i="14"/>
  <c r="M266" i="14"/>
  <c r="M265" i="14"/>
  <c r="M264" i="14"/>
  <c r="M263" i="14"/>
  <c r="M262" i="14"/>
  <c r="M261" i="14"/>
  <c r="M260" i="14"/>
  <c r="M259" i="14"/>
  <c r="M258" i="14"/>
  <c r="M257" i="14"/>
  <c r="M256" i="14"/>
  <c r="M255" i="14"/>
  <c r="M254" i="14"/>
  <c r="M253" i="14"/>
  <c r="M252" i="14"/>
  <c r="M251" i="14"/>
  <c r="M250" i="14"/>
  <c r="M249" i="14"/>
  <c r="M248" i="14"/>
  <c r="M247" i="14"/>
  <c r="M246" i="14"/>
  <c r="M245" i="14"/>
  <c r="M244" i="14"/>
  <c r="M243" i="14"/>
  <c r="M242" i="14"/>
  <c r="M241" i="14"/>
  <c r="M240" i="14"/>
  <c r="M239" i="14"/>
  <c r="M238" i="14"/>
  <c r="M237" i="14"/>
  <c r="M236" i="14"/>
  <c r="M235" i="14"/>
  <c r="M234" i="14"/>
  <c r="M233" i="14"/>
  <c r="M232" i="14"/>
  <c r="M231" i="14"/>
  <c r="M230" i="14"/>
  <c r="M229" i="14"/>
  <c r="M228" i="14"/>
  <c r="M227" i="14"/>
  <c r="M226" i="14"/>
  <c r="M225" i="14"/>
  <c r="M224" i="14"/>
  <c r="M223" i="14"/>
  <c r="M222" i="14"/>
  <c r="M221" i="14"/>
  <c r="M220" i="14"/>
  <c r="M219" i="14"/>
  <c r="M218" i="14"/>
  <c r="M217" i="14"/>
  <c r="M216" i="14"/>
  <c r="M215" i="14"/>
  <c r="M214" i="14"/>
  <c r="M213" i="14"/>
  <c r="M212" i="14"/>
  <c r="M211" i="14"/>
  <c r="M210" i="14"/>
  <c r="M209" i="14"/>
  <c r="M208" i="14"/>
  <c r="M207" i="14"/>
  <c r="M206" i="14"/>
  <c r="M205" i="14"/>
  <c r="M204" i="14"/>
  <c r="M203" i="14"/>
  <c r="M202" i="14"/>
  <c r="M201" i="14"/>
  <c r="M200" i="14"/>
  <c r="M199" i="14"/>
  <c r="M198" i="14"/>
  <c r="M197" i="14"/>
  <c r="M196" i="14"/>
  <c r="M195" i="14"/>
  <c r="M194" i="14"/>
  <c r="M193" i="14"/>
  <c r="M192" i="14"/>
  <c r="M191" i="14"/>
  <c r="M190" i="14"/>
  <c r="M189" i="14"/>
  <c r="M188" i="14"/>
  <c r="M187" i="14"/>
  <c r="M186" i="14"/>
  <c r="M185" i="14"/>
  <c r="M184" i="14"/>
  <c r="M183" i="14"/>
  <c r="M182" i="14"/>
  <c r="M181" i="14"/>
  <c r="M180" i="14"/>
  <c r="M179" i="14"/>
  <c r="M178" i="14"/>
  <c r="M177" i="14"/>
  <c r="M176" i="14"/>
  <c r="M175" i="14"/>
  <c r="M174" i="14"/>
  <c r="M173" i="14"/>
  <c r="M172" i="14"/>
  <c r="M171" i="14"/>
  <c r="M170" i="14"/>
  <c r="M169" i="14"/>
  <c r="M168" i="14"/>
  <c r="M167" i="14"/>
  <c r="M166" i="14"/>
  <c r="M165" i="14"/>
  <c r="M164" i="14"/>
  <c r="M163" i="14"/>
  <c r="M162" i="14"/>
  <c r="M161" i="14"/>
  <c r="M160" i="14"/>
  <c r="M159" i="14"/>
  <c r="M158" i="14"/>
  <c r="M157" i="14"/>
  <c r="M156" i="14"/>
  <c r="M155" i="14"/>
  <c r="M154" i="14"/>
  <c r="M153" i="14"/>
  <c r="M152" i="14"/>
  <c r="M151" i="14"/>
  <c r="M150" i="14"/>
  <c r="M149" i="14"/>
  <c r="M148" i="14"/>
  <c r="M146" i="14"/>
  <c r="M145" i="14"/>
  <c r="M144" i="14"/>
  <c r="M143" i="14"/>
  <c r="M142" i="14"/>
  <c r="M141" i="14"/>
  <c r="M140" i="14"/>
  <c r="M139" i="14"/>
  <c r="M138" i="14"/>
  <c r="M137" i="14"/>
  <c r="M136" i="14"/>
  <c r="M135" i="14"/>
  <c r="M134" i="14"/>
  <c r="M133" i="14"/>
  <c r="M132" i="14"/>
  <c r="M131" i="14"/>
  <c r="M130" i="14"/>
  <c r="M129" i="14"/>
  <c r="M128" i="14"/>
  <c r="M127" i="14"/>
  <c r="M126" i="14"/>
  <c r="M125" i="14"/>
  <c r="M124" i="14"/>
  <c r="M123" i="14"/>
  <c r="M122" i="14"/>
  <c r="M121" i="14"/>
  <c r="M120" i="14"/>
  <c r="M119" i="14"/>
  <c r="M118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M102" i="14"/>
  <c r="M101" i="14"/>
  <c r="M100" i="14"/>
  <c r="M99" i="14"/>
  <c r="M98" i="14"/>
  <c r="M97" i="14"/>
  <c r="M96" i="14"/>
  <c r="M95" i="14"/>
  <c r="M94" i="14"/>
  <c r="M93" i="14"/>
  <c r="M92" i="14"/>
  <c r="M91" i="14"/>
  <c r="M90" i="14"/>
  <c r="M89" i="14"/>
  <c r="M88" i="14"/>
  <c r="M87" i="14"/>
  <c r="M86" i="14"/>
  <c r="M85" i="14"/>
  <c r="M84" i="14"/>
  <c r="M83" i="14"/>
  <c r="M82" i="14"/>
  <c r="M81" i="14"/>
  <c r="M80" i="14"/>
  <c r="M79" i="14"/>
  <c r="M78" i="14"/>
  <c r="M77" i="14"/>
  <c r="M76" i="14"/>
  <c r="M75" i="14"/>
  <c r="M74" i="14"/>
  <c r="M73" i="14"/>
  <c r="M72" i="14"/>
  <c r="M71" i="14"/>
  <c r="M70" i="14"/>
  <c r="M69" i="14"/>
  <c r="M68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M4" i="14"/>
  <c r="M3" i="14"/>
  <c r="M2" i="14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148" i="2"/>
  <c r="M145" i="2"/>
  <c r="M146" i="2"/>
  <c r="M144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61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2" i="2"/>
</calcChain>
</file>

<file path=xl/comments1.xml><?xml version="1.0" encoding="utf-8"?>
<comments xmlns="http://schemas.openxmlformats.org/spreadsheetml/2006/main">
  <authors>
    <author>lib</author>
  </authors>
  <commentList>
    <comment ref="B1" authorId="0">
      <text>
        <r>
          <rPr>
            <b/>
            <sz val="18"/>
            <color indexed="81"/>
            <rFont val="新細明體"/>
            <family val="1"/>
            <charset val="136"/>
          </rPr>
          <t>lib:</t>
        </r>
        <r>
          <rPr>
            <sz val="18"/>
            <color indexed="81"/>
            <rFont val="新細明體"/>
            <family val="1"/>
            <charset val="136"/>
          </rPr>
          <t xml:space="preserve">
本欄依計劃規定填寫</t>
        </r>
      </text>
    </comment>
    <comment ref="C1" authorId="0">
      <text>
        <r>
          <rPr>
            <b/>
            <sz val="18"/>
            <color indexed="81"/>
            <rFont val="新細明體"/>
            <family val="1"/>
            <charset val="136"/>
          </rPr>
          <t>lib:
1. 視聽資料可不填
2. 中文書出版年早於民國85年者,無ISBN號, 可不填</t>
        </r>
        <r>
          <rPr>
            <sz val="18"/>
            <color indexed="81"/>
            <rFont val="新細明體"/>
            <family val="1"/>
            <charset val="136"/>
          </rPr>
          <t xml:space="preserve">
</t>
        </r>
      </text>
    </comment>
    <comment ref="H1" authorId="0">
      <text>
        <r>
          <rPr>
            <b/>
            <sz val="18"/>
            <color indexed="81"/>
            <rFont val="新細明體"/>
            <family val="1"/>
            <charset val="136"/>
          </rPr>
          <t>lib:</t>
        </r>
        <r>
          <rPr>
            <sz val="18"/>
            <color indexed="81"/>
            <rFont val="新細明體"/>
            <family val="1"/>
            <charset val="136"/>
          </rPr>
          <t xml:space="preserve">
即出版年月日
最少必須提供出版年</t>
        </r>
      </text>
    </comment>
    <comment ref="I1" authorId="0">
      <text>
        <r>
          <rPr>
            <b/>
            <sz val="18"/>
            <color indexed="81"/>
            <rFont val="新細明體"/>
            <family val="1"/>
            <charset val="136"/>
          </rPr>
          <t xml:space="preserve">lib:
</t>
        </r>
        <r>
          <rPr>
            <sz val="18"/>
            <color indexed="81"/>
            <rFont val="新細明體"/>
            <family val="1"/>
            <charset val="136"/>
          </rPr>
          <t>外文圖書請依匯率換算成台幣
並請將匯率填於右方備註欄</t>
        </r>
      </text>
    </comment>
    <comment ref="B147" authorId="0">
      <text>
        <r>
          <rPr>
            <b/>
            <sz val="18"/>
            <color indexed="81"/>
            <rFont val="新細明體"/>
            <family val="1"/>
            <charset val="136"/>
          </rPr>
          <t>lib:</t>
        </r>
        <r>
          <rPr>
            <sz val="18"/>
            <color indexed="81"/>
            <rFont val="新細明體"/>
            <family val="1"/>
            <charset val="136"/>
          </rPr>
          <t xml:space="preserve">
本欄依計劃規定填寫</t>
        </r>
      </text>
    </comment>
    <comment ref="C147" authorId="0">
      <text>
        <r>
          <rPr>
            <b/>
            <sz val="18"/>
            <color indexed="81"/>
            <rFont val="新細明體"/>
            <family val="1"/>
            <charset val="136"/>
          </rPr>
          <t>lib:
1. 視聽資料可不填
2. 中文書出版年早於民國85年者,無ISBN號, 可不填</t>
        </r>
      </text>
    </comment>
    <comment ref="H147" authorId="0">
      <text>
        <r>
          <rPr>
            <b/>
            <sz val="18"/>
            <color indexed="81"/>
            <rFont val="新細明體"/>
            <family val="1"/>
            <charset val="136"/>
          </rPr>
          <t>lib:</t>
        </r>
        <r>
          <rPr>
            <sz val="18"/>
            <color indexed="81"/>
            <rFont val="新細明體"/>
            <family val="1"/>
            <charset val="136"/>
          </rPr>
          <t xml:space="preserve">
即出版年月日
最少必須提供出版年</t>
        </r>
      </text>
    </comment>
    <comment ref="I147" authorId="0">
      <text>
        <r>
          <rPr>
            <b/>
            <sz val="18"/>
            <color indexed="81"/>
            <rFont val="新細明體"/>
            <family val="1"/>
            <charset val="136"/>
          </rPr>
          <t xml:space="preserve">lib:
</t>
        </r>
        <r>
          <rPr>
            <sz val="18"/>
            <color indexed="81"/>
            <rFont val="新細明體"/>
            <family val="1"/>
            <charset val="136"/>
          </rPr>
          <t>外文圖書請依匯率換算成台幣
並請將匯率填於右方備註欄</t>
        </r>
      </text>
    </comment>
  </commentList>
</comments>
</file>

<file path=xl/comments2.xml><?xml version="1.0" encoding="utf-8"?>
<comments xmlns="http://schemas.openxmlformats.org/spreadsheetml/2006/main">
  <authors>
    <author>supeifen</author>
    <author>lib</author>
  </authors>
  <commentList>
    <comment ref="B6" authorId="0">
      <text>
        <r>
          <rPr>
            <b/>
            <sz val="9"/>
            <color indexed="81"/>
            <rFont val="細明體"/>
            <family val="3"/>
            <charset val="136"/>
          </rPr>
          <t>Lib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圖書--&gt;B
影音光碟--&gt;DVD
非影音光碟-CD
期刊--&gt;P
資料庫--&gt;D</t>
        </r>
      </text>
    </comment>
    <comment ref="E6" authorId="1">
      <text>
        <r>
          <rPr>
            <sz val="12"/>
            <color indexed="81"/>
            <rFont val="新細明體"/>
            <family val="1"/>
            <charset val="136"/>
          </rPr>
          <t>lib:
1. 視聽資料可不填
2. 中文書出版年早於民國85年者,無ISBN號, 可不填</t>
        </r>
        <r>
          <rPr>
            <sz val="18"/>
            <color indexed="81"/>
            <rFont val="新細明體"/>
            <family val="1"/>
            <charset val="136"/>
          </rPr>
          <t xml:space="preserve">
</t>
        </r>
      </text>
    </comment>
    <comment ref="G6" authorId="1">
      <text>
        <r>
          <rPr>
            <b/>
            <sz val="12"/>
            <color indexed="81"/>
            <rFont val="新細明體"/>
            <family val="1"/>
            <charset val="136"/>
          </rPr>
          <t>lib:</t>
        </r>
        <r>
          <rPr>
            <sz val="12"/>
            <color indexed="81"/>
            <rFont val="新細明體"/>
            <family val="1"/>
            <charset val="136"/>
          </rPr>
          <t xml:space="preserve">
即出版年月日
最少必須提供出版年</t>
        </r>
      </text>
    </comment>
    <comment ref="H6" authorId="1">
      <text>
        <r>
          <rPr>
            <b/>
            <sz val="12"/>
            <color indexed="81"/>
            <rFont val="新細明體"/>
            <family val="1"/>
            <charset val="136"/>
          </rPr>
          <t xml:space="preserve">lib:
</t>
        </r>
        <r>
          <rPr>
            <sz val="12"/>
            <color indexed="81"/>
            <rFont val="新細明體"/>
            <family val="1"/>
            <charset val="136"/>
          </rPr>
          <t>外文圖書及視聽資料, 可不填價格</t>
        </r>
      </text>
    </comment>
  </commentList>
</comments>
</file>

<file path=xl/comments3.xml><?xml version="1.0" encoding="utf-8"?>
<comments xmlns="http://schemas.openxmlformats.org/spreadsheetml/2006/main">
  <authors>
    <author>lib</author>
  </authors>
  <commentList>
    <comment ref="B1" authorId="0">
      <text>
        <r>
          <rPr>
            <b/>
            <sz val="18"/>
            <color indexed="81"/>
            <rFont val="新細明體"/>
            <family val="1"/>
            <charset val="136"/>
          </rPr>
          <t>lib:</t>
        </r>
        <r>
          <rPr>
            <sz val="18"/>
            <color indexed="81"/>
            <rFont val="新細明體"/>
            <family val="1"/>
            <charset val="136"/>
          </rPr>
          <t xml:space="preserve">
本欄依計劃規定填寫</t>
        </r>
      </text>
    </comment>
    <comment ref="C1" authorId="0">
      <text>
        <r>
          <rPr>
            <b/>
            <sz val="18"/>
            <color indexed="81"/>
            <rFont val="新細明體"/>
            <family val="1"/>
            <charset val="136"/>
          </rPr>
          <t>lib:
1. 視聽資料可不填
2. 中文書出版年早於民國85年者,無ISBN號, 可不填</t>
        </r>
        <r>
          <rPr>
            <sz val="18"/>
            <color indexed="81"/>
            <rFont val="新細明體"/>
            <family val="1"/>
            <charset val="136"/>
          </rPr>
          <t xml:space="preserve">
</t>
        </r>
      </text>
    </comment>
    <comment ref="H1" authorId="0">
      <text>
        <r>
          <rPr>
            <b/>
            <sz val="18"/>
            <color indexed="81"/>
            <rFont val="新細明體"/>
            <family val="1"/>
            <charset val="136"/>
          </rPr>
          <t>lib:</t>
        </r>
        <r>
          <rPr>
            <sz val="18"/>
            <color indexed="81"/>
            <rFont val="新細明體"/>
            <family val="1"/>
            <charset val="136"/>
          </rPr>
          <t xml:space="preserve">
即出版年月日
最少必須提供出版年</t>
        </r>
      </text>
    </comment>
    <comment ref="I1" authorId="0">
      <text>
        <r>
          <rPr>
            <b/>
            <sz val="18"/>
            <color indexed="81"/>
            <rFont val="新細明體"/>
            <family val="1"/>
            <charset val="136"/>
          </rPr>
          <t xml:space="preserve">lib:
</t>
        </r>
        <r>
          <rPr>
            <sz val="18"/>
            <color indexed="81"/>
            <rFont val="新細明體"/>
            <family val="1"/>
            <charset val="136"/>
          </rPr>
          <t>外文圖書請依匯率換算成台幣
並請將匯率填於右方備註欄</t>
        </r>
      </text>
    </comment>
    <comment ref="B147" authorId="0">
      <text>
        <r>
          <rPr>
            <b/>
            <sz val="18"/>
            <color indexed="81"/>
            <rFont val="新細明體"/>
            <family val="1"/>
            <charset val="136"/>
          </rPr>
          <t>lib:</t>
        </r>
        <r>
          <rPr>
            <sz val="18"/>
            <color indexed="81"/>
            <rFont val="新細明體"/>
            <family val="1"/>
            <charset val="136"/>
          </rPr>
          <t xml:space="preserve">
本欄依計劃規定填寫</t>
        </r>
      </text>
    </comment>
    <comment ref="C147" authorId="0">
      <text>
        <r>
          <rPr>
            <b/>
            <sz val="18"/>
            <color indexed="81"/>
            <rFont val="新細明體"/>
            <family val="1"/>
            <charset val="136"/>
          </rPr>
          <t>lib:
1. 視聽資料可不填
2. 中文書出版年早於民國85年者,無ISBN號, 可不填</t>
        </r>
      </text>
    </comment>
    <comment ref="H147" authorId="0">
      <text>
        <r>
          <rPr>
            <b/>
            <sz val="18"/>
            <color indexed="81"/>
            <rFont val="新細明體"/>
            <family val="1"/>
            <charset val="136"/>
          </rPr>
          <t>lib:</t>
        </r>
        <r>
          <rPr>
            <sz val="18"/>
            <color indexed="81"/>
            <rFont val="新細明體"/>
            <family val="1"/>
            <charset val="136"/>
          </rPr>
          <t xml:space="preserve">
即出版年月日
最少必須提供出版年</t>
        </r>
      </text>
    </comment>
    <comment ref="I147" authorId="0">
      <text>
        <r>
          <rPr>
            <b/>
            <sz val="18"/>
            <color indexed="81"/>
            <rFont val="新細明體"/>
            <family val="1"/>
            <charset val="136"/>
          </rPr>
          <t xml:space="preserve">lib:
</t>
        </r>
        <r>
          <rPr>
            <sz val="18"/>
            <color indexed="81"/>
            <rFont val="新細明體"/>
            <family val="1"/>
            <charset val="136"/>
          </rPr>
          <t>外文圖書請依匯率換算成台幣
並請將匯率填於右方備註欄</t>
        </r>
      </text>
    </comment>
    <comment ref="B318" authorId="0">
      <text>
        <r>
          <rPr>
            <b/>
            <sz val="18"/>
            <color indexed="81"/>
            <rFont val="新細明體"/>
            <family val="1"/>
            <charset val="136"/>
          </rPr>
          <t>lib:</t>
        </r>
        <r>
          <rPr>
            <sz val="18"/>
            <color indexed="81"/>
            <rFont val="新細明體"/>
            <family val="1"/>
            <charset val="136"/>
          </rPr>
          <t xml:space="preserve">
本欄依計劃規定填寫</t>
        </r>
      </text>
    </comment>
    <comment ref="C318" authorId="0">
      <text>
        <r>
          <rPr>
            <b/>
            <sz val="18"/>
            <color indexed="81"/>
            <rFont val="新細明體"/>
            <family val="1"/>
            <charset val="136"/>
          </rPr>
          <t>lib:
1. 視聽資料可不填
2. 中文書出版年早於民國85年者,無ISBN號, 可不填</t>
        </r>
        <r>
          <rPr>
            <sz val="18"/>
            <color indexed="81"/>
            <rFont val="新細明體"/>
            <family val="1"/>
            <charset val="136"/>
          </rPr>
          <t xml:space="preserve">
</t>
        </r>
      </text>
    </comment>
    <comment ref="H318" authorId="0">
      <text>
        <r>
          <rPr>
            <b/>
            <sz val="18"/>
            <color indexed="81"/>
            <rFont val="新細明體"/>
            <family val="1"/>
            <charset val="136"/>
          </rPr>
          <t>lib:</t>
        </r>
        <r>
          <rPr>
            <sz val="18"/>
            <color indexed="81"/>
            <rFont val="新細明體"/>
            <family val="1"/>
            <charset val="136"/>
          </rPr>
          <t xml:space="preserve">
即出版年月日
最少必須提供出版年</t>
        </r>
      </text>
    </comment>
    <comment ref="I318" authorId="0">
      <text>
        <r>
          <rPr>
            <b/>
            <sz val="18"/>
            <color indexed="81"/>
            <rFont val="新細明體"/>
            <family val="1"/>
            <charset val="136"/>
          </rPr>
          <t xml:space="preserve">lib:
</t>
        </r>
        <r>
          <rPr>
            <sz val="18"/>
            <color indexed="81"/>
            <rFont val="新細明體"/>
            <family val="1"/>
            <charset val="136"/>
          </rPr>
          <t>外文圖書請依匯率換算成台幣
並請將匯率填於右方備註欄</t>
        </r>
      </text>
    </comment>
  </commentList>
</comments>
</file>

<file path=xl/sharedStrings.xml><?xml version="1.0" encoding="utf-8"?>
<sst xmlns="http://schemas.openxmlformats.org/spreadsheetml/2006/main" count="4837" uniqueCount="2045">
  <si>
    <t>版次</t>
    <phoneticPr fontId="1" type="noConversion"/>
  </si>
  <si>
    <t>備註</t>
    <phoneticPr fontId="1" type="noConversion"/>
  </si>
  <si>
    <t>年度</t>
    <phoneticPr fontId="1" type="noConversion"/>
  </si>
  <si>
    <r>
      <t>價格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台幣</t>
    </r>
    <r>
      <rPr>
        <sz val="11"/>
        <rFont val="Times New Roman"/>
        <family val="1"/>
      </rPr>
      <t>)</t>
    </r>
    <phoneticPr fontId="1" type="noConversion"/>
  </si>
  <si>
    <r>
      <t>題名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  <charset val="136"/>
      </rPr>
      <t>必填</t>
    </r>
    <r>
      <rPr>
        <sz val="11"/>
        <rFont val="Times New Roman"/>
        <family val="1"/>
      </rPr>
      <t>)</t>
    </r>
    <phoneticPr fontId="1" type="noConversion"/>
  </si>
  <si>
    <r>
      <t>著者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必填</t>
    </r>
    <r>
      <rPr>
        <sz val="11"/>
        <rFont val="Times New Roman"/>
        <family val="1"/>
      </rPr>
      <t>)</t>
    </r>
    <phoneticPr fontId="1" type="noConversion"/>
  </si>
  <si>
    <r>
      <t>出版者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必填</t>
    </r>
    <r>
      <rPr>
        <sz val="11"/>
        <rFont val="Times New Roman"/>
        <family val="1"/>
      </rPr>
      <t>)</t>
    </r>
    <phoneticPr fontId="1" type="noConversion"/>
  </si>
  <si>
    <r>
      <t>出版日期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必填</t>
    </r>
    <r>
      <rPr>
        <sz val="11"/>
        <rFont val="Times New Roman"/>
        <family val="1"/>
      </rPr>
      <t>)</t>
    </r>
    <phoneticPr fontId="1" type="noConversion"/>
  </si>
  <si>
    <r>
      <t>ISBN(</t>
    </r>
    <r>
      <rPr>
        <sz val="11"/>
        <rFont val="細明體"/>
        <family val="3"/>
        <charset val="136"/>
      </rPr>
      <t>必填</t>
    </r>
    <r>
      <rPr>
        <sz val="11"/>
        <rFont val="Times New Roman"/>
        <family val="1"/>
      </rPr>
      <t>)</t>
    </r>
    <phoneticPr fontId="1" type="noConversion"/>
  </si>
  <si>
    <t>主題</t>
    <phoneticPr fontId="1" type="noConversion"/>
  </si>
  <si>
    <t>1.4.6心理學</t>
    <phoneticPr fontId="1" type="noConversion"/>
  </si>
  <si>
    <t>薦購者</t>
    <phoneticPr fontId="1" type="noConversion"/>
  </si>
  <si>
    <t>福斯</t>
  </si>
  <si>
    <t>心靈工坊</t>
    <phoneticPr fontId="1" type="noConversion"/>
  </si>
  <si>
    <t>華納</t>
  </si>
  <si>
    <t>迪昇</t>
  </si>
  <si>
    <t xml:space="preserve">華納 </t>
  </si>
  <si>
    <t>家有過動兒：幫助ADHD孩子快樂成長</t>
    <phoneticPr fontId="1" type="noConversion"/>
  </si>
  <si>
    <t>人發系-姜元御</t>
    <phoneticPr fontId="1" type="noConversion"/>
  </si>
  <si>
    <t>9789866112805</t>
    <phoneticPr fontId="1" type="noConversion"/>
  </si>
  <si>
    <t>商志雍</t>
    <phoneticPr fontId="1" type="noConversion"/>
  </si>
  <si>
    <t>快樂童年好EQ：培養開朗自信的孩子</t>
    <phoneticPr fontId="1" type="noConversion"/>
  </si>
  <si>
    <t>9789863570028</t>
    <phoneticPr fontId="1" type="noConversion"/>
  </si>
  <si>
    <t>宅男宅女症候群：與社交焦慮症共處</t>
    <phoneticPr fontId="1" type="noConversion"/>
  </si>
  <si>
    <t>林朝誠</t>
    <phoneticPr fontId="1" type="noConversion"/>
  </si>
  <si>
    <t>9789866112997</t>
    <phoneticPr fontId="1" type="noConversion"/>
  </si>
  <si>
    <t>放輕鬆，不焦慮：自律神經的保健之道</t>
    <phoneticPr fontId="1" type="noConversion"/>
  </si>
  <si>
    <t>林奕廷</t>
    <phoneticPr fontId="1" type="noConversion"/>
  </si>
  <si>
    <t>9789866112928</t>
    <phoneticPr fontId="1" type="noConversion"/>
  </si>
  <si>
    <t xml:space="preserve"> 高淑芬</t>
    <phoneticPr fontId="1" type="noConversion"/>
  </si>
  <si>
    <t>夜夜好眠：擁抱睡神，不再失眠</t>
    <phoneticPr fontId="1" type="noConversion"/>
  </si>
  <si>
    <t xml:space="preserve"> 陳錫中</t>
    <phoneticPr fontId="1" type="noConversion"/>
  </si>
  <si>
    <t>9789866112799</t>
    <phoneticPr fontId="1" type="noConversion"/>
  </si>
  <si>
    <t>星星小孩，擁抱陽光：幫助自閉兒快樂成長</t>
    <phoneticPr fontId="1" type="noConversion"/>
  </si>
  <si>
    <t xml:space="preserve"> 蔡文哲</t>
    <phoneticPr fontId="1" type="noConversion"/>
  </si>
  <si>
    <t>9789866112829</t>
    <phoneticPr fontId="1" type="noConversion"/>
  </si>
  <si>
    <t>上網不上癮：給網路族的心靈處方</t>
    <phoneticPr fontId="1" type="noConversion"/>
  </si>
  <si>
    <t xml:space="preserve"> 張立人</t>
    <phoneticPr fontId="1" type="noConversion"/>
  </si>
  <si>
    <t>9789866112812</t>
    <phoneticPr fontId="1" type="noConversion"/>
  </si>
  <si>
    <t>米洛斯福曼</t>
    <phoneticPr fontId="1" type="noConversion"/>
  </si>
  <si>
    <t>戴倫阿羅諾夫斯基</t>
    <phoneticPr fontId="1" type="noConversion"/>
  </si>
  <si>
    <r>
      <t>黑天鵝</t>
    </r>
    <r>
      <rPr>
        <sz val="12"/>
        <rFont val="Times New Roman"/>
        <family val="1"/>
      </rPr>
      <t xml:space="preserve"> &lt;</t>
    </r>
    <r>
      <rPr>
        <sz val="12"/>
        <rFont val="新細明體"/>
        <family val="1"/>
        <charset val="136"/>
      </rPr>
      <t>公播版</t>
    </r>
    <r>
      <rPr>
        <sz val="12"/>
        <rFont val="Times New Roman"/>
        <family val="1"/>
      </rPr>
      <t>&gt;</t>
    </r>
    <phoneticPr fontId="1" type="noConversion"/>
  </si>
  <si>
    <t xml:space="preserve"> 2011/07/08</t>
    <phoneticPr fontId="1" type="noConversion"/>
  </si>
  <si>
    <t>明日的記憶／ &lt;公播版&gt;</t>
    <phoneticPr fontId="1" type="noConversion"/>
  </si>
  <si>
    <t>堤幸彥</t>
    <phoneticPr fontId="1" type="noConversion"/>
  </si>
  <si>
    <r>
      <t>心中的小星星</t>
    </r>
    <r>
      <rPr>
        <sz val="12"/>
        <rFont val="Times New Roman"/>
        <family val="1"/>
      </rPr>
      <t xml:space="preserve"> &lt;</t>
    </r>
    <r>
      <rPr>
        <sz val="12"/>
        <rFont val="新細明體"/>
        <family val="1"/>
        <charset val="136"/>
      </rPr>
      <t>公播版</t>
    </r>
    <r>
      <rPr>
        <sz val="12"/>
        <rFont val="Times New Roman"/>
        <family val="1"/>
      </rPr>
      <t>&gt;</t>
    </r>
    <phoneticPr fontId="1" type="noConversion"/>
  </si>
  <si>
    <t>全面啟動(雙碟版) &lt;公播版&gt;</t>
    <phoneticPr fontId="1" type="noConversion"/>
  </si>
  <si>
    <t>阿米爾罕</t>
    <phoneticPr fontId="1" type="noConversion"/>
  </si>
  <si>
    <t xml:space="preserve">克里斯多夫諾蘭 </t>
    <phoneticPr fontId="1" type="noConversion"/>
  </si>
  <si>
    <t>華納</t>
    <phoneticPr fontId="1" type="noConversion"/>
  </si>
  <si>
    <t>飛越杜鵑窩(雙蝶導演版)／&lt;公播版&gt;</t>
    <phoneticPr fontId="1" type="noConversion"/>
  </si>
  <si>
    <t>治療師的懺悔：全美22位頂尖治療師的失誤個案經驗分享</t>
    <phoneticPr fontId="1" type="noConversion"/>
  </si>
  <si>
    <t xml:space="preserve"> 傑弗瑞．柯特勒:瓊恩．卡森</t>
    <phoneticPr fontId="1" type="noConversion"/>
  </si>
  <si>
    <t>生命潛能</t>
    <phoneticPr fontId="1" type="noConversion"/>
  </si>
  <si>
    <t xml:space="preserve">9867349016 </t>
    <phoneticPr fontId="1" type="noConversion"/>
  </si>
  <si>
    <t>藝正資訊有限公司</t>
    <phoneticPr fontId="1" type="noConversion"/>
  </si>
  <si>
    <t>診療椅上的謊言</t>
    <phoneticPr fontId="1" type="noConversion"/>
  </si>
  <si>
    <t xml:space="preserve"> 歐文，亞隆</t>
    <phoneticPr fontId="1" type="noConversion"/>
  </si>
  <si>
    <t>張老師文化</t>
    <phoneticPr fontId="1" type="noConversion"/>
  </si>
  <si>
    <t>9789576934643</t>
    <phoneticPr fontId="1" type="noConversion"/>
  </si>
  <si>
    <t>團體諮商：策略與技巧（附示範光碟）</t>
    <phoneticPr fontId="1" type="noConversion"/>
  </si>
  <si>
    <t>五南</t>
    <phoneticPr fontId="1" type="noConversion"/>
  </si>
  <si>
    <t xml:space="preserve"> Edward E. Jacobs, Riley L. Harvill, Robert L. Masson</t>
    <phoneticPr fontId="1" type="noConversion"/>
  </si>
  <si>
    <t>9789865840150</t>
    <phoneticPr fontId="1" type="noConversion"/>
  </si>
  <si>
    <t>兒童遊戲治療法</t>
    <phoneticPr fontId="1" type="noConversion"/>
  </si>
  <si>
    <t xml:space="preserve"> Heidi Gerard Kaduson ＆ Charles E. Schaefer</t>
    <phoneticPr fontId="1" type="noConversion"/>
  </si>
  <si>
    <t>弘智</t>
    <phoneticPr fontId="1" type="noConversion"/>
  </si>
  <si>
    <t>9789570453966</t>
    <phoneticPr fontId="1" type="noConversion"/>
  </si>
  <si>
    <t>陪著你玩優質關係經營系列：遊戲治療叢書.繪本.媒材套組(二版一刷)</t>
    <phoneticPr fontId="1" type="noConversion"/>
  </si>
  <si>
    <t xml:space="preserve"> 鄭如安/主編、陪著你玩遊戲治療團隊</t>
    <phoneticPr fontId="1" type="noConversion"/>
  </si>
  <si>
    <t>麗文文化</t>
    <phoneticPr fontId="1" type="noConversion"/>
  </si>
  <si>
    <t>9789577484956</t>
    <phoneticPr fontId="1" type="noConversion"/>
  </si>
  <si>
    <t>需求數量</t>
    <phoneticPr fontId="1" type="noConversion"/>
  </si>
  <si>
    <t>978-1600490064</t>
  </si>
  <si>
    <t>Learning From Data</t>
  </si>
  <si>
    <t>Yaser S. Abu-Mostafa</t>
    <phoneticPr fontId="1" type="noConversion"/>
  </si>
  <si>
    <t>AMLBook</t>
  </si>
  <si>
    <t>電算-陳鴻慶</t>
  </si>
  <si>
    <t>9789572242827</t>
    <phoneticPr fontId="1" type="noConversion"/>
  </si>
  <si>
    <t>不一樣的Node.js：用JavaScript打造高效能的前後台網頁程式</t>
    <phoneticPr fontId="1" type="noConversion"/>
  </si>
  <si>
    <t>錢逢祥, 蔡政崇, 林政毅</t>
    <phoneticPr fontId="1" type="noConversion"/>
  </si>
  <si>
    <t>松崗</t>
    <phoneticPr fontId="1" type="noConversion"/>
  </si>
  <si>
    <t xml:space="preserve">2014/05/12
</t>
    <phoneticPr fontId="1" type="noConversion"/>
  </si>
  <si>
    <t>9789865712372</t>
    <phoneticPr fontId="1" type="noConversion"/>
  </si>
  <si>
    <t>Google御用網頁語言Node.js：一流程式設計師養成精華－第2版</t>
    <phoneticPr fontId="1" type="noConversion"/>
  </si>
  <si>
    <t>郭家寶</t>
    <phoneticPr fontId="1" type="noConversion"/>
  </si>
  <si>
    <t>佳魁資訊</t>
    <phoneticPr fontId="1" type="noConversion"/>
  </si>
  <si>
    <t>9789862768877</t>
    <phoneticPr fontId="1" type="noConversion"/>
  </si>
  <si>
    <t>第一次玩Raspberry Pi就上手：伺服器架設x防火牆建置</t>
    <phoneticPr fontId="1" type="noConversion"/>
  </si>
  <si>
    <t>Rick Golden</t>
    <phoneticPr fontId="1" type="noConversion"/>
  </si>
  <si>
    <t>碁峰</t>
    <phoneticPr fontId="1" type="noConversion"/>
  </si>
  <si>
    <t>9780321799944</t>
    <phoneticPr fontId="1" type="noConversion"/>
  </si>
  <si>
    <t>MariaDB Crash Course</t>
    <phoneticPr fontId="1" type="noConversion"/>
  </si>
  <si>
    <t>Forta, Ben</t>
    <phoneticPr fontId="1" type="noConversion"/>
  </si>
  <si>
    <t>Pearson P T R</t>
    <phoneticPr fontId="1" type="noConversion"/>
  </si>
  <si>
    <t>9781782162308</t>
    <phoneticPr fontId="1" type="noConversion"/>
  </si>
  <si>
    <t>Codeigniter 2 Cookbook</t>
    <phoneticPr fontId="1" type="noConversion"/>
  </si>
  <si>
    <t>Foster, Rob</t>
    <phoneticPr fontId="1" type="noConversion"/>
  </si>
  <si>
    <t>Lightning Source Inc</t>
    <phoneticPr fontId="1" type="noConversion"/>
  </si>
  <si>
    <t>9780321822086</t>
    <phoneticPr fontId="1" type="noConversion"/>
  </si>
  <si>
    <t>jQuery, jQuery UI, and jQuery Mobile: Recipes and Examples</t>
    <phoneticPr fontId="1" type="noConversion"/>
  </si>
  <si>
    <t>De Jonge, Adriaan/ Dutson, Phillip</t>
    <phoneticPr fontId="1" type="noConversion"/>
  </si>
  <si>
    <t>9789863470991</t>
    <phoneticPr fontId="1" type="noConversion"/>
  </si>
  <si>
    <t>Wordpress網站拉皮術：手機、平板、PC都好用的響應式設計</t>
    <phoneticPr fontId="1" type="noConversion"/>
  </si>
  <si>
    <t>Joe Casabona</t>
    <phoneticPr fontId="1" type="noConversion"/>
  </si>
  <si>
    <t xml:space="preserve">2014-04-28
</t>
    <phoneticPr fontId="1" type="noConversion"/>
  </si>
  <si>
    <t>笑談軟體工程：例外處理設計的逆襲</t>
    <phoneticPr fontId="1" type="noConversion"/>
  </si>
  <si>
    <t>Teddy Chen</t>
  </si>
  <si>
    <t>悅知</t>
  </si>
  <si>
    <t>網路安全與密碼學概論 (Cryptography and network security)</t>
    <phoneticPr fontId="1" type="noConversion"/>
  </si>
  <si>
    <r>
      <t xml:space="preserve">Behrouz A. Forouzan </t>
    </r>
    <r>
      <rPr>
        <sz val="12"/>
        <rFont val="STSongti-TC-Regular"/>
        <family val="1"/>
      </rPr>
      <t>著、李南逸、王智弘、林峻立、張智超、溫翔安、葉禾田 譯</t>
    </r>
  </si>
  <si>
    <t>美商麥格羅希爾</t>
    <phoneticPr fontId="1" type="noConversion"/>
  </si>
  <si>
    <t>王者歸來－SQL SERVER 2012 實戰指南</t>
    <phoneticPr fontId="1" type="noConversion"/>
  </si>
  <si>
    <t>俞榕剛、朱樺、王佳毅、徐海蔚</t>
  </si>
  <si>
    <t>佳魁資訊</t>
  </si>
  <si>
    <t xml:space="preserve">2014-05-28
</t>
    <phoneticPr fontId="1" type="noConversion"/>
  </si>
  <si>
    <t>1.4.7基礎資訊</t>
    <phoneticPr fontId="1" type="noConversion"/>
  </si>
  <si>
    <t>9789570528824</t>
    <phoneticPr fontId="1" type="noConversion"/>
  </si>
  <si>
    <t>人心與人生</t>
    <phoneticPr fontId="13" type="noConversion"/>
  </si>
  <si>
    <t>梁漱溟</t>
    <phoneticPr fontId="13" type="noConversion"/>
  </si>
  <si>
    <t>台灣商務</t>
    <phoneticPr fontId="1" type="noConversion"/>
  </si>
  <si>
    <t>9789863570004</t>
    <phoneticPr fontId="1" type="noConversion"/>
  </si>
  <si>
    <t>哲學的起源</t>
    <phoneticPr fontId="13" type="noConversion"/>
  </si>
  <si>
    <t>柄谷行人</t>
    <phoneticPr fontId="13" type="noConversion"/>
  </si>
  <si>
    <t>心靈工坊</t>
    <phoneticPr fontId="1" type="noConversion"/>
  </si>
  <si>
    <t>9789629966034</t>
    <phoneticPr fontId="1" type="noConversion"/>
  </si>
  <si>
    <t>中國現代國家的起源</t>
    <phoneticPr fontId="1" type="noConversion"/>
  </si>
  <si>
    <t> 孔飛力</t>
  </si>
  <si>
    <t>香港中文大學</t>
  </si>
  <si>
    <t>9789863440635</t>
  </si>
  <si>
    <t>銀河帝國三部曲</t>
    <phoneticPr fontId="1" type="noConversion"/>
  </si>
  <si>
    <t>艾西莫夫</t>
    <phoneticPr fontId="13" type="noConversion"/>
  </si>
  <si>
    <t>貓頭鷹</t>
    <phoneticPr fontId="1" type="noConversion"/>
  </si>
  <si>
    <t>9789865723354</t>
    <phoneticPr fontId="1" type="noConversion"/>
  </si>
  <si>
    <t>無人島生存16人</t>
    <phoneticPr fontId="1" type="noConversion"/>
  </si>
  <si>
    <t>須川邦彥</t>
    <phoneticPr fontId="1" type="noConversion"/>
  </si>
  <si>
    <t>野人</t>
    <phoneticPr fontId="13" type="noConversion"/>
  </si>
  <si>
    <t>9789866513176</t>
    <phoneticPr fontId="1" type="noConversion"/>
  </si>
  <si>
    <t>世界，文本，批評者</t>
  </si>
  <si>
    <t>愛德華．薩依德</t>
  </si>
  <si>
    <t>立緒</t>
  </si>
  <si>
    <t>9780020140351</t>
    <phoneticPr fontId="1" type="noConversion"/>
  </si>
  <si>
    <t>分歧者、叛亂者、赤誠者（三本一套）</t>
    <phoneticPr fontId="13" type="noConversion"/>
  </si>
  <si>
    <t>薇若妮卡．羅斯</t>
    <phoneticPr fontId="1" type="noConversion"/>
  </si>
  <si>
    <t>高寶</t>
    <phoneticPr fontId="1" type="noConversion"/>
  </si>
  <si>
    <t>2014/312</t>
    <phoneticPr fontId="13" type="noConversion"/>
  </si>
  <si>
    <t>9789862621912</t>
    <phoneticPr fontId="1" type="noConversion"/>
  </si>
  <si>
    <t>大轉向：物性論與一段扭轉文明的歷史</t>
    <phoneticPr fontId="13" type="noConversion"/>
  </si>
  <si>
    <t xml:space="preserve"> 葛林布萊</t>
    <phoneticPr fontId="13" type="noConversion"/>
  </si>
  <si>
    <t>貓頭鷹</t>
    <phoneticPr fontId="13" type="noConversion"/>
  </si>
  <si>
    <t>9789863590118</t>
    <phoneticPr fontId="1" type="noConversion"/>
  </si>
  <si>
    <r>
      <rPr>
        <sz val="8"/>
        <color theme="1"/>
        <rFont val="細明體"/>
        <family val="3"/>
        <charset val="136"/>
      </rPr>
      <t>相愛或是相守：諾貝爾獎得主艾莉絲．孟若短篇小說集</t>
    </r>
    <r>
      <rPr>
        <sz val="8"/>
        <color theme="1"/>
        <rFont val="Arial"/>
        <family val="2"/>
      </rPr>
      <t>3</t>
    </r>
    <phoneticPr fontId="1" type="noConversion"/>
  </si>
  <si>
    <t>艾莉絲．孟若</t>
  </si>
  <si>
    <t>木馬文化</t>
  </si>
  <si>
    <t>9789866316999</t>
    <phoneticPr fontId="1" type="noConversion"/>
  </si>
  <si>
    <t>大小說家如何唬了你？一句話就拐走大腦的情節製作術</t>
    <phoneticPr fontId="1" type="noConversion"/>
  </si>
  <si>
    <t>麗莎．克隆</t>
  </si>
  <si>
    <t>大寫出版</t>
  </si>
  <si>
    <t>9789863440932</t>
    <phoneticPr fontId="1" type="noConversion"/>
  </si>
  <si>
    <t>墮落論</t>
    <phoneticPr fontId="13" type="noConversion"/>
  </si>
  <si>
    <t>坂口安吾</t>
    <phoneticPr fontId="13" type="noConversion"/>
  </si>
  <si>
    <t>麥田</t>
    <phoneticPr fontId="13" type="noConversion"/>
  </si>
  <si>
    <t>9789865915858</t>
    <phoneticPr fontId="1" type="noConversion"/>
  </si>
  <si>
    <t>電影問題、問題電影</t>
    <phoneticPr fontId="13" type="noConversion"/>
  </si>
  <si>
    <t>蔡登山</t>
    <phoneticPr fontId="13" type="noConversion"/>
  </si>
  <si>
    <t>新銳文創</t>
    <phoneticPr fontId="13" type="noConversion"/>
  </si>
  <si>
    <t>9789863440949</t>
    <phoneticPr fontId="1" type="noConversion"/>
  </si>
  <si>
    <t>生死疲勞(諾貝爾獎珍藏版)</t>
  </si>
  <si>
    <t>莫言</t>
    <phoneticPr fontId="1" type="noConversion"/>
  </si>
  <si>
    <t>麥田</t>
  </si>
  <si>
    <t>9789863440604</t>
    <phoneticPr fontId="1" type="noConversion"/>
  </si>
  <si>
    <t>蛙(諾貝爾獎珍藏版)</t>
  </si>
  <si>
    <t>9789862418888</t>
    <phoneticPr fontId="1" type="noConversion"/>
  </si>
  <si>
    <t>交涉的藝術：哈佛商學院必修談判課，妥協、讓步、破局都可能是一種好結果</t>
  </si>
  <si>
    <t>麥克．惠勒</t>
  </si>
  <si>
    <t>天下雜誌</t>
  </si>
  <si>
    <t>9789865797164</t>
    <phoneticPr fontId="1" type="noConversion"/>
  </si>
  <si>
    <t>心：夏目漱石探究人性代表作</t>
  </si>
  <si>
    <t>夏目漱石</t>
  </si>
  <si>
    <t>大牌出版</t>
  </si>
  <si>
    <t>9787543468764</t>
    <phoneticPr fontId="1" type="noConversion"/>
  </si>
  <si>
    <t>費‧陀思妥耶夫斯基全集（全二十二冊）</t>
    <phoneticPr fontId="1" type="noConversion"/>
  </si>
  <si>
    <t>費‧陀思妥耶夫斯基</t>
    <phoneticPr fontId="1" type="noConversion"/>
  </si>
  <si>
    <t>河北教育出版社</t>
    <phoneticPr fontId="1" type="noConversion"/>
  </si>
  <si>
    <t>9787538739176</t>
    <phoneticPr fontId="1" type="noConversion"/>
  </si>
  <si>
    <t>諾貝爾獎獲獎者傳記叢書︰薩特傳</t>
    <phoneticPr fontId="1" type="noConversion"/>
  </si>
  <si>
    <t>何艷芬</t>
    <phoneticPr fontId="1" type="noConversion"/>
  </si>
  <si>
    <t>時代文藝出版社</t>
    <phoneticPr fontId="1" type="noConversion"/>
  </si>
  <si>
    <t>9787538739046</t>
    <phoneticPr fontId="1" type="noConversion"/>
  </si>
  <si>
    <t>諾貝爾獎獲獎者傳記叢書︰黛萊達傳</t>
    <phoneticPr fontId="1" type="noConversion"/>
  </si>
  <si>
    <t>李希</t>
    <phoneticPr fontId="1" type="noConversion"/>
  </si>
  <si>
    <t>9787538732139</t>
    <phoneticPr fontId="1" type="noConversion"/>
  </si>
  <si>
    <t>諾貝爾獎獲獎者傳記叢書︰尤金‧奧尼爾傳</t>
    <phoneticPr fontId="1" type="noConversion"/>
  </si>
  <si>
    <t xml:space="preserve"> 劉德環</t>
    <phoneticPr fontId="1" type="noConversion"/>
  </si>
  <si>
    <t>9789868980242</t>
    <phoneticPr fontId="1" type="noConversion"/>
  </si>
  <si>
    <t>超棒小說再進化：深度剖析拍成電影的暢銷小說，教你呈現好萊塢等級的戲劇張力！</t>
    <phoneticPr fontId="1" type="noConversion"/>
  </si>
  <si>
    <t xml:space="preserve"> 詹姆斯‧傅瑞</t>
    <phoneticPr fontId="1" type="noConversion"/>
  </si>
  <si>
    <t>聯經出版</t>
    <phoneticPr fontId="1" type="noConversion"/>
  </si>
  <si>
    <t>9789860364965</t>
    <phoneticPr fontId="1" type="noConversion"/>
  </si>
  <si>
    <t>複調儒學：從古典解釋到現代性探究</t>
    <phoneticPr fontId="1" type="noConversion"/>
  </si>
  <si>
    <t>任劍濤</t>
    <phoneticPr fontId="1" type="noConversion"/>
  </si>
  <si>
    <t>國立臺灣大學出版中心</t>
    <phoneticPr fontId="1" type="noConversion"/>
  </si>
  <si>
    <t>9789862135310</t>
    <phoneticPr fontId="1" type="noConversion"/>
  </si>
  <si>
    <t>反抗者</t>
    <phoneticPr fontId="1" type="noConversion"/>
  </si>
  <si>
    <t>卡繆</t>
    <phoneticPr fontId="13" type="noConversion"/>
  </si>
  <si>
    <t>大塊文化</t>
    <phoneticPr fontId="13" type="noConversion"/>
  </si>
  <si>
    <t>9789865915872</t>
    <phoneticPr fontId="1" type="noConversion"/>
  </si>
  <si>
    <t>大饑餓：杜家堡悲歌</t>
    <phoneticPr fontId="1" type="noConversion"/>
  </si>
  <si>
    <t>趙旭</t>
    <phoneticPr fontId="13" type="noConversion"/>
  </si>
  <si>
    <t>新銳文創</t>
    <phoneticPr fontId="1" type="noConversion"/>
  </si>
  <si>
    <t>9789865723392</t>
    <phoneticPr fontId="1" type="noConversion"/>
  </si>
  <si>
    <t>希特勒回來了</t>
    <phoneticPr fontId="1" type="noConversion"/>
  </si>
  <si>
    <t xml:space="preserve"> 帖木兒．魏穆斯</t>
    <phoneticPr fontId="1" type="noConversion"/>
  </si>
  <si>
    <t>9789573273691</t>
    <phoneticPr fontId="1" type="noConversion"/>
  </si>
  <si>
    <t>王道劍（全五冊）</t>
    <phoneticPr fontId="1" type="noConversion"/>
  </si>
  <si>
    <t>上官鼎</t>
    <phoneticPr fontId="1" type="noConversion"/>
  </si>
  <si>
    <t>遠流</t>
    <phoneticPr fontId="13" type="noConversion"/>
  </si>
  <si>
    <t>1.5國語文</t>
    <phoneticPr fontId="1" type="noConversion"/>
  </si>
  <si>
    <t>東語系-張政偉</t>
    <phoneticPr fontId="1" type="noConversion"/>
  </si>
  <si>
    <t>2.5_經典名著閱讀課程</t>
    <phoneticPr fontId="1" type="noConversion"/>
  </si>
  <si>
    <t>9789866661426</t>
    <phoneticPr fontId="1" type="noConversion"/>
  </si>
  <si>
    <r>
      <rPr>
        <sz val="12"/>
        <rFont val="細明體"/>
        <family val="3"/>
        <charset val="136"/>
      </rPr>
      <t>孝為人本</t>
    </r>
    <r>
      <rPr>
        <sz val="12"/>
        <rFont val="Sөũ"/>
        <family val="2"/>
      </rPr>
      <t>/</t>
    </r>
    <r>
      <rPr>
        <sz val="12"/>
        <rFont val="細明體"/>
        <family val="3"/>
        <charset val="136"/>
      </rPr>
      <t>世界和平的守護力量</t>
    </r>
    <phoneticPr fontId="1" type="noConversion"/>
  </si>
  <si>
    <t>釋證嚴</t>
    <phoneticPr fontId="1" type="noConversion"/>
  </si>
  <si>
    <t>靜思人文</t>
    <phoneticPr fontId="1" type="noConversion"/>
  </si>
  <si>
    <t>通識中心-林曉君</t>
    <phoneticPr fontId="1" type="noConversion"/>
  </si>
  <si>
    <t>靜思語</t>
    <phoneticPr fontId="1" type="noConversion"/>
  </si>
  <si>
    <t>2.5_經典名著閱讀課程</t>
  </si>
  <si>
    <t>9578453663</t>
    <phoneticPr fontId="1" type="noConversion"/>
  </si>
  <si>
    <t>人及其象徵：榮格思想精華的總結</t>
    <phoneticPr fontId="1" type="noConversion"/>
  </si>
  <si>
    <t> 卡爾．榮格/著</t>
  </si>
  <si>
    <t>1999.5.1</t>
    <phoneticPr fontId="1" type="noConversion"/>
  </si>
  <si>
    <t>張堯欽</t>
    <phoneticPr fontId="1" type="noConversion"/>
  </si>
  <si>
    <t>藏書不足學生使用, 請增購</t>
    <phoneticPr fontId="1" type="noConversion"/>
  </si>
  <si>
    <t>5.1.5建置跨專業醫學教育課程與師資培育</t>
    <phoneticPr fontId="1" type="noConversion"/>
  </si>
  <si>
    <t xml:space="preserve">9780763749835 </t>
    <phoneticPr fontId="1" type="noConversion"/>
  </si>
  <si>
    <t>Leadership in Interprofessional Health Education and Practice</t>
  </si>
  <si>
    <r>
      <t>Charlotte Brasic Royeen</t>
    </r>
    <r>
      <rPr>
        <sz val="12"/>
        <color indexed="23"/>
        <rFont val="新細明體"/>
        <family val="1"/>
        <charset val="136"/>
      </rPr>
      <t>;</t>
    </r>
    <r>
      <rPr>
        <sz val="12"/>
        <color indexed="49"/>
        <rFont val="新細明體"/>
        <family val="1"/>
        <charset val="136"/>
      </rPr>
      <t xml:space="preserve"> Gail M. Jensen</t>
    </r>
    <r>
      <rPr>
        <sz val="12"/>
        <color indexed="23"/>
        <rFont val="新細明體"/>
        <family val="1"/>
        <charset val="136"/>
      </rPr>
      <t>;</t>
    </r>
    <r>
      <rPr>
        <sz val="12"/>
        <color indexed="49"/>
        <rFont val="新細明體"/>
        <family val="1"/>
        <charset val="136"/>
      </rPr>
      <t xml:space="preserve"> Robin Ann Harvan</t>
    </r>
  </si>
  <si>
    <t>Jones &amp; Bartlett Learning</t>
  </si>
  <si>
    <t>醫學院-劉鴻文</t>
    <phoneticPr fontId="1" type="noConversion"/>
  </si>
  <si>
    <t xml:space="preserve">9781405181914 </t>
    <phoneticPr fontId="1" type="noConversion"/>
  </si>
  <si>
    <t>INTERPROFESSIONAL TEAMWORK FOR HEALTH AND SOCIAL CARE</t>
  </si>
  <si>
    <t>REEVES</t>
    <phoneticPr fontId="1" type="noConversion"/>
  </si>
  <si>
    <t>JOHN WILEY &amp; SONS,LTD</t>
    <phoneticPr fontId="1" type="noConversion"/>
  </si>
  <si>
    <t xml:space="preserve">9780729539005 </t>
    <phoneticPr fontId="1" type="noConversion"/>
  </si>
  <si>
    <t>Clinical Education in the Health Professions</t>
  </si>
  <si>
    <t>Clare Delany (EDT); Elizabeth Molloy (EDT)</t>
    <phoneticPr fontId="1" type="noConversion"/>
  </si>
  <si>
    <t>Elsevier Science Health Science div</t>
    <phoneticPr fontId="1" type="noConversion"/>
  </si>
  <si>
    <t>需求金額</t>
    <phoneticPr fontId="1" type="noConversion"/>
  </si>
  <si>
    <t>1.4.6心理學</t>
  </si>
  <si>
    <t>1.4.7基礎資訊</t>
  </si>
  <si>
    <t>1.5國語文</t>
  </si>
  <si>
    <t>5.1.5建置跨專業醫學教育課程與師資培育</t>
  </si>
  <si>
    <t>總計</t>
  </si>
  <si>
    <t>數值</t>
  </si>
  <si>
    <t>加總 - 需求金額</t>
  </si>
  <si>
    <t>加總 - 需求數量</t>
  </si>
  <si>
    <t>9789861269115</t>
    <phoneticPr fontId="1" type="noConversion"/>
  </si>
  <si>
    <t>高分通過OSCE指引:臨床檢查與操作技能</t>
    <phoneticPr fontId="1" type="noConversion"/>
  </si>
  <si>
    <t>謝明蓁</t>
    <phoneticPr fontId="1" type="noConversion"/>
  </si>
  <si>
    <t xml:space="preserve">精通標準化病人 </t>
    <phoneticPr fontId="1" type="noConversion"/>
  </si>
  <si>
    <t>高聖博</t>
  </si>
  <si>
    <t xml:space="preserve">Seabrook </t>
  </si>
  <si>
    <t>9780470658666</t>
  </si>
  <si>
    <t>Sox</t>
  </si>
  <si>
    <t>5.5.2戲戲演出與增能</t>
  </si>
  <si>
    <t>簡秀珍</t>
  </si>
  <si>
    <t>稻鄉出版社</t>
  </si>
  <si>
    <t>941101</t>
  </si>
  <si>
    <t>1000801</t>
  </si>
  <si>
    <t>劇場技術手冊</t>
  </si>
  <si>
    <t>PAUL CARTER　原著；GEORGE CHIANG　繪圖</t>
  </si>
  <si>
    <t>台灣技術劇場協會</t>
  </si>
  <si>
    <t>951020</t>
  </si>
  <si>
    <t>賴聲川</t>
  </si>
  <si>
    <t>國立中正文化中心</t>
  </si>
  <si>
    <t>背叛</t>
  </si>
  <si>
    <t>彭鏡禧、陳芳</t>
  </si>
  <si>
    <t>臺灣學生書局有限公司</t>
  </si>
  <si>
    <t>1020601</t>
  </si>
  <si>
    <t>986637727X</t>
  </si>
  <si>
    <t>凍水牡丹：廖瓊枝</t>
  </si>
  <si>
    <t>紀慧玲</t>
  </si>
  <si>
    <t>印刻出版有限公司</t>
  </si>
  <si>
    <t>981227</t>
  </si>
  <si>
    <t>劉若瑀的三十六堂表演課</t>
  </si>
  <si>
    <t>劉若瑀</t>
  </si>
  <si>
    <t>天下遠見出版股份有限公司</t>
  </si>
  <si>
    <t>1000831</t>
  </si>
  <si>
    <t>1020301</t>
  </si>
  <si>
    <t>難忘的心愛的人：金枝演社的胡撇仔美學</t>
  </si>
  <si>
    <t>葉子華</t>
  </si>
  <si>
    <t>發言權出版社</t>
  </si>
  <si>
    <t>1001201</t>
  </si>
  <si>
    <t>中國戲劇史新論</t>
  </si>
  <si>
    <t>康保成</t>
  </si>
  <si>
    <t>一生必讀的十五個京劇經典故事</t>
  </si>
  <si>
    <t>張實</t>
  </si>
  <si>
    <t>新銳文創</t>
  </si>
  <si>
    <t>容淑華</t>
  </si>
  <si>
    <t>鈴木忠志: 文化就是身體</t>
    <phoneticPr fontId="1" type="noConversion"/>
  </si>
  <si>
    <t>鈴木忠志</t>
  </si>
  <si>
    <t>2011/01/30</t>
  </si>
  <si>
    <t>邱坤良</t>
  </si>
  <si>
    <t>演出製作管理</t>
    <phoneticPr fontId="1" type="noConversion"/>
  </si>
  <si>
    <t>百通圖書股份有限公司</t>
  </si>
  <si>
    <t>1999/06/30</t>
  </si>
  <si>
    <t>2005/11/01</t>
  </si>
  <si>
    <t>目前尚無資料</t>
    <phoneticPr fontId="1" type="noConversion"/>
  </si>
  <si>
    <t xml:space="preserve">環境、表演與審美:蘭陽地區清代到一九六０年代的表演活動 </t>
    <phoneticPr fontId="1" type="noConversion"/>
  </si>
  <si>
    <t>劇場技術手冊</t>
    <phoneticPr fontId="1" type="noConversion"/>
  </si>
  <si>
    <t>Paul, Carter</t>
  </si>
  <si>
    <t>社團法人台灣技術劇場協會</t>
  </si>
  <si>
    <t>2006/10/16</t>
  </si>
  <si>
    <t>寶島一村</t>
    <phoneticPr fontId="1" type="noConversion"/>
  </si>
  <si>
    <t>孫翠鳳/黃秀錦</t>
  </si>
  <si>
    <t>時報文化出版企業股份</t>
  </si>
  <si>
    <t>2002/03/10</t>
  </si>
  <si>
    <t>羅伯．勒帕吉創作之翼</t>
    <phoneticPr fontId="1" type="noConversion"/>
  </si>
  <si>
    <t>荷米．夏侯</t>
  </si>
  <si>
    <t>2007/08/27</t>
  </si>
  <si>
    <t>莫里哀</t>
  </si>
  <si>
    <t>信鴿國際文化有限公司</t>
  </si>
  <si>
    <t>2011/10/01</t>
  </si>
  <si>
    <t>9789575478162</t>
  </si>
  <si>
    <t>戲劇服裝設計</t>
    <phoneticPr fontId="1" type="noConversion"/>
  </si>
  <si>
    <t>靳萍萍</t>
  </si>
  <si>
    <t>文史哲</t>
  </si>
  <si>
    <t>人民出版社</t>
  </si>
  <si>
    <t>2009/2/1</t>
  </si>
  <si>
    <t>9787807039457</t>
  </si>
  <si>
    <t>轉型之癢：戲劇影視文學研究的再度現代化（簡體書）</t>
  </si>
  <si>
    <t>厲震林</t>
  </si>
  <si>
    <t>中西書局(原百家出版社)</t>
  </si>
  <si>
    <t>2009/5/1</t>
  </si>
  <si>
    <t>2009/7/1</t>
  </si>
  <si>
    <t>9787811019735</t>
  </si>
  <si>
    <t>青年學者文叢·中國當代戲劇文化沖突（1978-2000）（簡體書）</t>
  </si>
  <si>
    <t>陳吉德</t>
  </si>
  <si>
    <t>南京師範大學出版社</t>
  </si>
  <si>
    <t>天津人民出版社</t>
  </si>
  <si>
    <t>葉長海</t>
  </si>
  <si>
    <t>上海三聯</t>
  </si>
  <si>
    <t>2009/9/1</t>
  </si>
  <si>
    <t>北京大學出版社</t>
  </si>
  <si>
    <t>2009/10/1</t>
  </si>
  <si>
    <t>9787020075829</t>
  </si>
  <si>
    <t>苦澀的結合：17世紀荷蘭東印度公司的一齣離婚戲劇（簡體書）</t>
  </si>
  <si>
    <t>(荷蘭)里奧納德．包樂史</t>
  </si>
  <si>
    <t>人民文學出版社</t>
  </si>
  <si>
    <t>2009/11/1</t>
  </si>
  <si>
    <t>9787811129465</t>
  </si>
  <si>
    <t>戲劇人類學（簡體書）</t>
  </si>
  <si>
    <t>王勝華</t>
  </si>
  <si>
    <t>雲南大學出版社</t>
  </si>
  <si>
    <t>2009/12/1</t>
  </si>
  <si>
    <t>9787102048130</t>
  </si>
  <si>
    <t>樣板戲劇照歷史珍藏版張雅心攝影作品（簡體書）</t>
  </si>
  <si>
    <t>張雅心</t>
  </si>
  <si>
    <t>人民美術出版社</t>
  </si>
  <si>
    <t>中國戲劇出版社</t>
  </si>
  <si>
    <t>2010/1/1</t>
  </si>
  <si>
    <t>9787544614047</t>
  </si>
  <si>
    <t>英漢.漢英戲劇、戲曲與舞蹈詞彙手冊（簡體書）</t>
  </si>
  <si>
    <t>陳榮</t>
  </si>
  <si>
    <t>上海外語教育出版社</t>
  </si>
  <si>
    <t>中國傳媒大學出版社</t>
  </si>
  <si>
    <t>9787104030218</t>
  </si>
  <si>
    <t>尋找春柳社（簡體書）</t>
  </si>
  <si>
    <t>李龍吟</t>
  </si>
  <si>
    <t>2010/3/1</t>
  </si>
  <si>
    <t>上海辭書出版社</t>
  </si>
  <si>
    <t>周雲龍</t>
  </si>
  <si>
    <t>廈門大學出版社</t>
  </si>
  <si>
    <t>9787104032458</t>
  </si>
  <si>
    <t>歐陽予倩誕辰120週年紀念文集（簡體書）</t>
  </si>
  <si>
    <t>2010/9/1</t>
  </si>
  <si>
    <t>9787544712194</t>
  </si>
  <si>
    <t>品特戲劇：歸於塵土（簡體書）</t>
  </si>
  <si>
    <t>(英)品特(PINTER.H.)</t>
  </si>
  <si>
    <t>譯林出版社</t>
  </si>
  <si>
    <t>9787564033606</t>
  </si>
  <si>
    <t>當代美國戲劇研究：第14屆全國美國戲劇研討會論文集（簡體書）</t>
  </si>
  <si>
    <t>謝群、陳立華</t>
  </si>
  <si>
    <t>北京理工大學出版社</t>
  </si>
  <si>
    <t>2010/11/1</t>
  </si>
  <si>
    <t>9787542633125</t>
  </si>
  <si>
    <t>田納西‧威廉斯戲劇中的在場與缺席（簡體書）</t>
  </si>
  <si>
    <t>梁超群</t>
  </si>
  <si>
    <t>2010/12/1</t>
  </si>
  <si>
    <t>9787561354070</t>
  </si>
  <si>
    <t>電影與戲劇關係研究（簡體書）</t>
  </si>
  <si>
    <t>黎羌</t>
  </si>
  <si>
    <t>陝西師範大學出版社</t>
  </si>
  <si>
    <t>孟京輝</t>
  </si>
  <si>
    <t>作家出版社</t>
  </si>
  <si>
    <t>2011/1/1</t>
  </si>
  <si>
    <t>9787301191521</t>
  </si>
  <si>
    <t>中國戲劇史（簡體書）</t>
  </si>
  <si>
    <t>(日)田仲一成</t>
  </si>
  <si>
    <t>2011/7/1</t>
  </si>
  <si>
    <t>雲南人民出版社</t>
  </si>
  <si>
    <t>9787218072944</t>
  </si>
  <si>
    <t>在時代變革與戲劇發展的坐標上（簡體書）</t>
  </si>
  <si>
    <t>陳京松</t>
  </si>
  <si>
    <t>廣東人民出版社</t>
  </si>
  <si>
    <t>2011/8/1</t>
  </si>
  <si>
    <t>2011/9/1</t>
  </si>
  <si>
    <t>上海書店(上海世紀)</t>
  </si>
  <si>
    <t>9787506360197</t>
  </si>
  <si>
    <t>先鋒戲劇檔案(增補版)（簡體書）</t>
  </si>
  <si>
    <t>2011/9/21</t>
  </si>
  <si>
    <t>9787308084871</t>
  </si>
  <si>
    <t>法國戲劇經典 20世紀卷（簡體書）</t>
  </si>
  <si>
    <t>(法)庫特林</t>
  </si>
  <si>
    <t>浙江大學出版社</t>
  </si>
  <si>
    <t>2011/11/1</t>
  </si>
  <si>
    <t>9787308084888</t>
  </si>
  <si>
    <t>法國戲劇經典 19世紀卷（簡體書）</t>
  </si>
  <si>
    <t>(法)巴爾紮克</t>
  </si>
  <si>
    <t>9787308084895</t>
  </si>
  <si>
    <t>法國戲劇經典 17-18世紀卷（簡體書）</t>
  </si>
  <si>
    <t>(法)莫里哀</t>
  </si>
  <si>
    <t>9787545804997</t>
  </si>
  <si>
    <t>大眾文化語境下的上海職業話劇（簡體書）</t>
  </si>
  <si>
    <t>李濤</t>
  </si>
  <si>
    <t>9787565703485</t>
  </si>
  <si>
    <t>西方現代戲劇譯作(第三輯)（簡體書）</t>
  </si>
  <si>
    <t>(以)格夫、(以)德瓦拉、(以)列文</t>
  </si>
  <si>
    <t>9787544620178</t>
  </si>
  <si>
    <t>英美戲劇：作品與評論(第3版)（簡體書）</t>
  </si>
  <si>
    <t>朱雪峰</t>
  </si>
  <si>
    <t>2012/2/1</t>
  </si>
  <si>
    <t>9787546370125</t>
  </si>
  <si>
    <t>書名高乃依戲劇選（簡體書）</t>
  </si>
  <si>
    <t>(法)高乃依</t>
  </si>
  <si>
    <t>吉林出版集團</t>
  </si>
  <si>
    <t>2012/3/1</t>
  </si>
  <si>
    <t>9787516107065</t>
  </si>
  <si>
    <t>貝克特戲劇文本中隱喻的認知研究（簡體書）</t>
  </si>
  <si>
    <t>黃立華</t>
  </si>
  <si>
    <t>中國社會科學出版社</t>
  </si>
  <si>
    <t>2012/4/1</t>
  </si>
  <si>
    <t>9787305097430</t>
  </si>
  <si>
    <t>全球化與跨文化戲劇（簡體書）</t>
  </si>
  <si>
    <t>何成洲</t>
  </si>
  <si>
    <t>南京大學出版社</t>
  </si>
  <si>
    <t>2012/5/1</t>
  </si>
  <si>
    <t>9787104036432</t>
  </si>
  <si>
    <t>中國現代非主流戲劇研究（簡體書）</t>
  </si>
  <si>
    <t>趙建新</t>
  </si>
  <si>
    <t>2012/6/1</t>
  </si>
  <si>
    <t>9787532757695</t>
  </si>
  <si>
    <t>學海求知 走進尼采：德語戲劇百年探究論文選（簡體書）</t>
  </si>
  <si>
    <t>虞龍發</t>
  </si>
  <si>
    <t>上海譯文出版社</t>
  </si>
  <si>
    <t>9787561541944</t>
  </si>
  <si>
    <t>顛覆的力量：20世紀西方左翼戲劇研究（簡體書）</t>
  </si>
  <si>
    <t>李時學</t>
  </si>
  <si>
    <t>9787564056865</t>
  </si>
  <si>
    <t>英美當代戲劇研究（簡體書）</t>
  </si>
  <si>
    <t>邱佳嶺</t>
  </si>
  <si>
    <t>9787516107843</t>
  </si>
  <si>
    <t>意識形態幻象的批判與超越：二戰後美國另種戲劇研究（簡體書）</t>
  </si>
  <si>
    <t>範煜輝</t>
  </si>
  <si>
    <t>2012/6/18</t>
  </si>
  <si>
    <t>9787104036043</t>
  </si>
  <si>
    <t>問題句對中國問題劇傳統的反思（簡體書）</t>
  </si>
  <si>
    <t>陳敏</t>
  </si>
  <si>
    <t>2012/7/1</t>
  </si>
  <si>
    <t>9787309088403</t>
  </si>
  <si>
    <t>朱恆夫</t>
  </si>
  <si>
    <t>復旦大學出版社</t>
  </si>
  <si>
    <t>9787567203785</t>
  </si>
  <si>
    <t>蕭伯納戲劇研究（簡體書）</t>
  </si>
  <si>
    <t>杜鵑</t>
  </si>
  <si>
    <t>蘇州大學出版社</t>
  </si>
  <si>
    <t>2012/11/1</t>
  </si>
  <si>
    <t>9787511232489</t>
  </si>
  <si>
    <t>生存體驗的詩性超越：貝克特戲劇藝術論（簡體書）</t>
  </si>
  <si>
    <t>劉秀玉</t>
  </si>
  <si>
    <t>光明日報出版社</t>
  </si>
  <si>
    <t>2012/12/1</t>
  </si>
  <si>
    <t>9787536067042</t>
  </si>
  <si>
    <t>化蛹為蝶：中國現代戲劇先驅陳大悲傳（簡體書）</t>
  </si>
  <si>
    <t>李民牛</t>
  </si>
  <si>
    <t>花城出版社</t>
  </si>
  <si>
    <t>2013/1/1</t>
  </si>
  <si>
    <t>9787546379449</t>
  </si>
  <si>
    <t>戲劇．詩歌．散文（簡體書）</t>
  </si>
  <si>
    <t>(意)馬基雅維利</t>
  </si>
  <si>
    <t>9787802563704</t>
  </si>
  <si>
    <t>青春戲劇檔案（簡體書）</t>
  </si>
  <si>
    <t>呂效平</t>
  </si>
  <si>
    <t>群言出版社</t>
  </si>
  <si>
    <t>9787511240026</t>
  </si>
  <si>
    <t>中國當代戲劇理論(1980-2010)（簡體書）</t>
  </si>
  <si>
    <t>2013/2/1</t>
  </si>
  <si>
    <t>9787566804297</t>
  </si>
  <si>
    <t>唐禮兵</t>
  </si>
  <si>
    <t>暨南大學出版社</t>
  </si>
  <si>
    <t>9787010114057</t>
  </si>
  <si>
    <t>解放區戲劇研究（簡體書）</t>
  </si>
  <si>
    <t>賈冀川</t>
  </si>
  <si>
    <t>2013/3/1</t>
  </si>
  <si>
    <t>9787513308953</t>
  </si>
  <si>
    <t>山羊：阿爾比戲劇集（簡體書）</t>
  </si>
  <si>
    <t>(美)愛德華．阿爾比</t>
  </si>
  <si>
    <t>新星出版社</t>
  </si>
  <si>
    <t>2013/5/1</t>
  </si>
  <si>
    <t>9787104040231</t>
  </si>
  <si>
    <t>西方後現代主義戲劇文本研究（簡體書）</t>
  </si>
  <si>
    <t>2013/7/1</t>
  </si>
  <si>
    <t>9787310042418</t>
  </si>
  <si>
    <t>當代美國戲劇的多樣性：語言視角（簡體書）</t>
  </si>
  <si>
    <t>張金良</t>
  </si>
  <si>
    <t>南開大學</t>
  </si>
  <si>
    <t>9787516126134</t>
  </si>
  <si>
    <t>藝術與精神：20世紀80年代中國戲劇研究（簡體書）</t>
  </si>
  <si>
    <t>張荔</t>
  </si>
  <si>
    <t>9787567703483</t>
  </si>
  <si>
    <t>民國初期戲劇理論研究(1912-1919)（簡體書）</t>
  </si>
  <si>
    <t>張芳</t>
  </si>
  <si>
    <t>吉林大學出版社</t>
  </si>
  <si>
    <t>9787516137048</t>
  </si>
  <si>
    <t>契訶夫戲劇創作研究（簡體書）</t>
  </si>
  <si>
    <t>2013/10/1</t>
  </si>
  <si>
    <t>9787564083694</t>
  </si>
  <si>
    <t>英國現代戲劇(哈佛百年經典)（簡體書）</t>
  </si>
  <si>
    <t>德萊頓</t>
  </si>
  <si>
    <t>2013/10/30</t>
  </si>
  <si>
    <t>9787516133675</t>
  </si>
  <si>
    <t>哈羅德．品特戲劇話語裡沉默現象的語用文體學研究（簡體書）</t>
  </si>
  <si>
    <t>王燕</t>
  </si>
  <si>
    <t>2013/11/1</t>
  </si>
  <si>
    <t>上海文藝出版社</t>
  </si>
  <si>
    <t>2014/1/1</t>
  </si>
  <si>
    <t>9787562478195</t>
  </si>
  <si>
    <t>品特戲劇中的疾病敘述研究（簡體書）</t>
  </si>
  <si>
    <t>重慶大學出版社</t>
  </si>
  <si>
    <t>9787104037507</t>
  </si>
  <si>
    <t>地方劇種概說（簡體書）</t>
  </si>
  <si>
    <t>9787503945625</t>
  </si>
  <si>
    <t>宋元戲劇的雅俗源流（簡體書）</t>
  </si>
  <si>
    <t>劉小梅</t>
  </si>
  <si>
    <t>文化藝術出版社</t>
  </si>
  <si>
    <t>9787513520737</t>
  </si>
  <si>
    <t>流沙上的博弈：哈羅德．品特早期戲劇研究（簡體書）</t>
  </si>
  <si>
    <t>外語教學與研究出版社</t>
  </si>
  <si>
    <t>9787532139033</t>
  </si>
  <si>
    <t>海上文學百家文庫128、129：當代戲劇文學卷(上下)（簡體書）</t>
  </si>
  <si>
    <t>9788017320212</t>
  </si>
  <si>
    <t>創作性戲劇入門－遊戲中學戲劇</t>
  </si>
  <si>
    <t>國立台灣藝術教育館</t>
  </si>
  <si>
    <t>9789574454839</t>
  </si>
  <si>
    <t>易卜生戲劇集01：愛情喜劇∕勃朗德∕青年同盟</t>
  </si>
  <si>
    <t>易卜生</t>
  </si>
  <si>
    <t>書林</t>
  </si>
  <si>
    <t>2012/9/12</t>
  </si>
  <si>
    <t>9789574454976</t>
  </si>
  <si>
    <t>易卜生戲劇集02：社會棟樑／玩偶家族／幽靈</t>
  </si>
  <si>
    <t>2012/12/26</t>
  </si>
  <si>
    <t>9789574455126</t>
  </si>
  <si>
    <t>易卜生戲劇集03：全民公敵／野鴨／羅斯莫莊園</t>
  </si>
  <si>
    <t>2013/3/27</t>
  </si>
  <si>
    <t>9789574455577</t>
  </si>
  <si>
    <t>易卜生戲劇集V：小艾歐夫／約翰‧蓋柏瑞‧卜克曼／復甦</t>
  </si>
  <si>
    <t>2013/10/19</t>
  </si>
  <si>
    <t>9789866631795</t>
  </si>
  <si>
    <t>驚爆：莎拉肯恩戲劇集</t>
  </si>
  <si>
    <t>莎拉‧肯恩</t>
  </si>
  <si>
    <t>印刻</t>
  </si>
  <si>
    <t>2009/4/22</t>
  </si>
  <si>
    <t>2010/4/1</t>
  </si>
  <si>
    <t>學生書局</t>
  </si>
  <si>
    <t>9787301178805</t>
  </si>
  <si>
    <t>(德)漢斯‧蒂斯‧雷曼</t>
  </si>
  <si>
    <t>2010/10/1</t>
  </si>
  <si>
    <t>2011/12/1</t>
  </si>
  <si>
    <t>文建會</t>
  </si>
  <si>
    <t>9785550110171</t>
  </si>
  <si>
    <t>西洋戲劇簡史</t>
  </si>
  <si>
    <t>董每戡</t>
  </si>
  <si>
    <t>藍燈出版社</t>
  </si>
  <si>
    <t>2009/4/1</t>
  </si>
  <si>
    <t>9787536136540</t>
  </si>
  <si>
    <t>英語世界的中國傳統戲劇研究（簡體書）</t>
  </si>
  <si>
    <t>曹廣濤</t>
  </si>
  <si>
    <t>廣東高等教育出版社</t>
  </si>
  <si>
    <t>9787533652821</t>
  </si>
  <si>
    <t>新戲劇‧新劇壇（簡體書）</t>
  </si>
  <si>
    <t>李春榮</t>
  </si>
  <si>
    <t>安徽教育出版社</t>
  </si>
  <si>
    <t>2009/3/1</t>
  </si>
  <si>
    <t>9787532260089</t>
  </si>
  <si>
    <t>戲劇舞臺燈光設計（簡體書）</t>
  </si>
  <si>
    <t>(德)凱勒</t>
  </si>
  <si>
    <t>上海人民美術出版社</t>
  </si>
  <si>
    <t>9787104028833</t>
  </si>
  <si>
    <t>濮本信劇作選（簡體書）</t>
  </si>
  <si>
    <t>2009/6/1</t>
  </si>
  <si>
    <t>9787104029427</t>
  </si>
  <si>
    <t>陸辛劇作選（簡體書）</t>
  </si>
  <si>
    <t>9787313057563</t>
  </si>
  <si>
    <t>美國早期戲劇與電影中的中國人形象（簡體書）</t>
  </si>
  <si>
    <t>李琤</t>
  </si>
  <si>
    <t>上海交通大學出版社</t>
  </si>
  <si>
    <t>9787807107569</t>
  </si>
  <si>
    <t>戲劇影視傳媒藝考教程叢書（3冊/套）（簡體書）</t>
  </si>
  <si>
    <t>王功山</t>
  </si>
  <si>
    <t>濟南出版社</t>
  </si>
  <si>
    <t>9787807374855</t>
  </si>
  <si>
    <t>啟蒙與戲劇（簡體書）</t>
  </si>
  <si>
    <t>董健</t>
  </si>
  <si>
    <t>山東友誼出版社</t>
  </si>
  <si>
    <t>9787811115628</t>
  </si>
  <si>
    <t>戲劇服裝設計與手繪效果圖表現（簡體書）</t>
  </si>
  <si>
    <t>潘健華著</t>
  </si>
  <si>
    <t>東華大學（大陸）</t>
  </si>
  <si>
    <t>9789860188684</t>
  </si>
  <si>
    <t>第三屆教育與文化論壇 ： 幼兒/文學/戲劇‧以戲劇為鷹架的學習論文集</t>
  </si>
  <si>
    <t>屏東教育大學</t>
  </si>
  <si>
    <t>翟文明</t>
  </si>
  <si>
    <t>華文出版社</t>
  </si>
  <si>
    <t>9787565000539</t>
  </si>
  <si>
    <t>新戲劇(2009春夏卷)（簡體書）</t>
  </si>
  <si>
    <t>合肥工業大學出版社</t>
  </si>
  <si>
    <t>2009/8/31</t>
  </si>
  <si>
    <t>9787802089594</t>
  </si>
  <si>
    <t>戲劇的救贖：1920年代國劇運動（簡體書）</t>
  </si>
  <si>
    <t>譚為宜</t>
  </si>
  <si>
    <t>人民日報出版社</t>
  </si>
  <si>
    <t>9787104029830</t>
  </si>
  <si>
    <t>黃土謠（簡體書）</t>
  </si>
  <si>
    <t>孟冰</t>
  </si>
  <si>
    <t>9787807417248</t>
  </si>
  <si>
    <t>戲折書痕：《上海戲劇》50年名家百篇文選（簡體書）</t>
  </si>
  <si>
    <t>胡曉軍</t>
  </si>
  <si>
    <t>文匯出版社</t>
  </si>
  <si>
    <t>9787201498300</t>
  </si>
  <si>
    <t>英文名篇鑑賞金庫‧戲劇卷（簡體書）</t>
  </si>
  <si>
    <t>辜正坤</t>
  </si>
  <si>
    <t>9787301161654</t>
  </si>
  <si>
    <t>二十世紀英國戲劇（簡體書）</t>
  </si>
  <si>
    <t>陳紅薇、王崗</t>
  </si>
  <si>
    <t>9787532749102</t>
  </si>
  <si>
    <t>加繆全集：戲劇卷（簡體書）</t>
  </si>
  <si>
    <t>(法)阿爾貝．加繆</t>
  </si>
  <si>
    <t>9787104031277</t>
  </si>
  <si>
    <t>北京人藝經典文庫經典劇目《窩頭會館》的舞台藝術（簡體書）</t>
  </si>
  <si>
    <t>2010/2/1</t>
  </si>
  <si>
    <t>9787547500194</t>
  </si>
  <si>
    <t>戲劇：發生與生態（簡體書）</t>
  </si>
  <si>
    <t>中國電影出版社</t>
  </si>
  <si>
    <t>9787104032021</t>
  </si>
  <si>
    <t>教育戲劇的探索與實踐（簡體書）</t>
  </si>
  <si>
    <t>張生泉</t>
  </si>
  <si>
    <t>9787544712132</t>
  </si>
  <si>
    <t>送菜升降機(品特戲劇)（簡體書）</t>
  </si>
  <si>
    <t>(英國)品特</t>
  </si>
  <si>
    <t>9787308079471</t>
  </si>
  <si>
    <t>戲劇的鐘擺（簡體書）</t>
  </si>
  <si>
    <t>王向陽</t>
  </si>
  <si>
    <t>2010/10/20</t>
  </si>
  <si>
    <t>9787565703423</t>
  </si>
  <si>
    <t>電視劇的戲劇性研究（簡體書）</t>
  </si>
  <si>
    <t>2011/3/1</t>
  </si>
  <si>
    <t>9787510031366</t>
  </si>
  <si>
    <t>西班牙當代戲劇與影視改編之分析比較（簡體書）</t>
  </si>
  <si>
    <t>陳寧</t>
  </si>
  <si>
    <t>世界圖書(北京)出版公司</t>
  </si>
  <si>
    <t>9787104034384</t>
  </si>
  <si>
    <t>中韓家庭劇創作比較（簡體書）</t>
  </si>
  <si>
    <t>2011/4/1</t>
  </si>
  <si>
    <t>9787216067560</t>
  </si>
  <si>
    <t>戲劇影視文化散論（簡體書）</t>
  </si>
  <si>
    <t>陳建華</t>
  </si>
  <si>
    <t>湖北人民出版社</t>
  </si>
  <si>
    <t>2011/5/1</t>
  </si>
  <si>
    <t>9787513301497</t>
  </si>
  <si>
    <t>懷疑 普利策獎戲劇集（簡體書）</t>
  </si>
  <si>
    <t>(美)約翰‧尚利</t>
  </si>
  <si>
    <t>9787550602489</t>
  </si>
  <si>
    <t>中國現當代文學作品精選：戲劇卷（簡體書）</t>
  </si>
  <si>
    <t>鳳凰(原江蘇古籍)</t>
  </si>
  <si>
    <t>9787510414060</t>
  </si>
  <si>
    <t>戲劇三種（簡體書）</t>
  </si>
  <si>
    <t>譚毅、一行</t>
  </si>
  <si>
    <t>新世界出版社</t>
  </si>
  <si>
    <t>9787545803532</t>
  </si>
  <si>
    <t>戲劇美學教程（簡體書）</t>
  </si>
  <si>
    <t>戴平　主編</t>
  </si>
  <si>
    <t>9787561539828</t>
  </si>
  <si>
    <t>閩臺戲劇與當代（簡體書）</t>
  </si>
  <si>
    <t>陳世雄</t>
  </si>
  <si>
    <t>9787532633036</t>
  </si>
  <si>
    <t>大辭海‧戲劇電影卷（簡體書）</t>
  </si>
  <si>
    <t>夏征農、陳至立、葉長海、呂曉明、張誠濂　編</t>
  </si>
  <si>
    <t>9787545805222</t>
  </si>
  <si>
    <t>應用戲劇的理論與實踐（簡體書）</t>
  </si>
  <si>
    <t>劉豔卉　編</t>
  </si>
  <si>
    <t>9787561540510</t>
  </si>
  <si>
    <t>與時代對話：米．布爾加科夫戲劇研究（簡體書）</t>
  </si>
  <si>
    <t>周湘魯</t>
  </si>
  <si>
    <t>國際演藝評論家協會(香港分會)</t>
  </si>
  <si>
    <t>2012/1/1</t>
  </si>
  <si>
    <t>9789881507655</t>
  </si>
  <si>
    <t>當代香港戲劇藝術</t>
  </si>
  <si>
    <t>盧偉力</t>
  </si>
  <si>
    <t>9787104036883</t>
  </si>
  <si>
    <t>《北京人》的舞臺藝術（簡體書）</t>
  </si>
  <si>
    <t>劉章春</t>
  </si>
  <si>
    <t>人一生要讀的60部戲劇（簡體書）</t>
  </si>
  <si>
    <t>9787104037279</t>
  </si>
  <si>
    <t>劇本寫作元素練習方法（簡體書）</t>
  </si>
  <si>
    <t>吳麗娜</t>
  </si>
  <si>
    <t>9787104037613</t>
  </si>
  <si>
    <t>生命的飛翔：呂建華劇作選第2集（簡體書）</t>
  </si>
  <si>
    <t>2012/8/1</t>
  </si>
  <si>
    <t>9787308102438</t>
  </si>
  <si>
    <t>戲劇影視藝術二十講（簡體書）</t>
  </si>
  <si>
    <t>張曉玥</t>
  </si>
  <si>
    <t>9787542636966</t>
  </si>
  <si>
    <t>呈述中國：戲劇演繹與跨文化重訪（簡體書）</t>
  </si>
  <si>
    <t>2012/9/1</t>
  </si>
  <si>
    <t>9787104037965</t>
  </si>
  <si>
    <t>影視文化的性別批評（簡體書）</t>
  </si>
  <si>
    <t>9787510049118</t>
  </si>
  <si>
    <t>戲劇與影視理論精粹（簡體書）</t>
  </si>
  <si>
    <t>蕭燕雄</t>
  </si>
  <si>
    <t>9787515803111</t>
  </si>
  <si>
    <t>戲劇檔案（簡體書）</t>
  </si>
  <si>
    <t>梧桐</t>
  </si>
  <si>
    <t>中華工商聯合出版社</t>
  </si>
  <si>
    <t>9787564134662</t>
  </si>
  <si>
    <t>艾思琳戲劇藝術思想研究（簡體書）</t>
  </si>
  <si>
    <t>盛雪梅</t>
  </si>
  <si>
    <t>東南大學出版社</t>
  </si>
  <si>
    <t>9787305108976</t>
  </si>
  <si>
    <t>凱蘿．邱吉爾戲劇美學論（簡體書）</t>
  </si>
  <si>
    <t>9787506051538</t>
  </si>
  <si>
    <t>民國戲劇：守望（簡體書）</t>
  </si>
  <si>
    <t>于嘉茵</t>
  </si>
  <si>
    <t>東方社</t>
  </si>
  <si>
    <t>9787511512086</t>
  </si>
  <si>
    <t>戲劇表演心理技術手冊（簡體書）</t>
  </si>
  <si>
    <t>9787530661567</t>
  </si>
  <si>
    <t>再劇場：獨立戲劇的城市地圖（簡體書）</t>
  </si>
  <si>
    <t>孫曉星</t>
  </si>
  <si>
    <t>百花文藝出版社</t>
  </si>
  <si>
    <t>2013/4/1</t>
  </si>
  <si>
    <t>9787507742503</t>
  </si>
  <si>
    <t>隋唐五代宋金戲劇史料彙編(全3冊)（簡體書）</t>
  </si>
  <si>
    <t>張發穎</t>
  </si>
  <si>
    <t>學苑出版社</t>
  </si>
  <si>
    <t>2013/8/1</t>
  </si>
  <si>
    <t>9787106036904</t>
  </si>
  <si>
    <t>導演之維（簡體書）</t>
  </si>
  <si>
    <t>歷震林</t>
  </si>
  <si>
    <t>余秋雨</t>
  </si>
  <si>
    <t>長江文藝出版社</t>
  </si>
  <si>
    <t>9787535469014</t>
  </si>
  <si>
    <t>世界戲劇學（簡體書）</t>
  </si>
  <si>
    <t>2013/9/1</t>
  </si>
  <si>
    <t>9787511014283</t>
  </si>
  <si>
    <t>雨果戲劇選(上下)（簡體書）</t>
  </si>
  <si>
    <t>海豚出版社</t>
  </si>
  <si>
    <t>9787301228807</t>
  </si>
  <si>
    <t>中心與邊緣：當代英國戲劇家湯姆．斯托帕德（簡體書）</t>
  </si>
  <si>
    <t>陳紅薇、王嵐</t>
  </si>
  <si>
    <t>2013/9/17</t>
  </si>
  <si>
    <t>9787503955853</t>
  </si>
  <si>
    <t>王仲德戲劇作品集（簡體書）</t>
  </si>
  <si>
    <t>王仲德</t>
  </si>
  <si>
    <t>9787532881611</t>
  </si>
  <si>
    <t>20世紀中國戲劇理論批評史（簡體書）</t>
  </si>
  <si>
    <t>山東教育出版社</t>
  </si>
  <si>
    <t>2013/12/1</t>
  </si>
  <si>
    <t>9787540464677</t>
  </si>
  <si>
    <t>戲劇集（簡體書）</t>
  </si>
  <si>
    <t>趙家鶴</t>
  </si>
  <si>
    <t>湖南文藝出版社</t>
  </si>
  <si>
    <t>9787564077433</t>
  </si>
  <si>
    <t>2014/2/1</t>
  </si>
  <si>
    <t>9787807039389</t>
  </si>
  <si>
    <t>張福海著</t>
  </si>
  <si>
    <t>9787104013624</t>
  </si>
  <si>
    <t>表演入門與表演考試（簡體書）</t>
  </si>
  <si>
    <t>9787104018254</t>
  </si>
  <si>
    <t>表演技巧（簡體書）</t>
  </si>
  <si>
    <t>莫裏森</t>
  </si>
  <si>
    <t>9787104032380</t>
  </si>
  <si>
    <t>《推銷員之死》的舞臺藝術（簡體書）</t>
  </si>
  <si>
    <t>9787104041290</t>
  </si>
  <si>
    <t>表演片斷教程 風格體裁感訓練（簡體書）</t>
  </si>
  <si>
    <t>河北人民出版社</t>
  </si>
  <si>
    <t>9787202044797</t>
  </si>
  <si>
    <t>馮思德戲劇集(上下)（簡體書）</t>
  </si>
  <si>
    <t>馮思德</t>
  </si>
  <si>
    <t>9787511713643</t>
  </si>
  <si>
    <t>中西戲劇名家名作探幽（簡體書）</t>
  </si>
  <si>
    <t>胡健生</t>
  </si>
  <si>
    <t>中央編譯出版社</t>
  </si>
  <si>
    <t>9787548212010</t>
  </si>
  <si>
    <t>戲劇本質新論 （簡體書）</t>
  </si>
  <si>
    <t>9787552801101</t>
  </si>
  <si>
    <t>甄光俊戲劇文匯（簡體書）</t>
  </si>
  <si>
    <t>天津古籍出版社</t>
  </si>
  <si>
    <t>9787807194026</t>
  </si>
  <si>
    <t>福建文藝創作60年選：戲劇文學（簡體書）</t>
  </si>
  <si>
    <t>海峽文藝出版社</t>
  </si>
  <si>
    <t>9788011711474</t>
  </si>
  <si>
    <t>戲劇叢書：第玖輯（共六冊）</t>
  </si>
  <si>
    <t>9788011711481</t>
  </si>
  <si>
    <t>戲劇叢書：第拾壹輯（共八冊）</t>
  </si>
  <si>
    <t>9785557160698</t>
  </si>
  <si>
    <t>戲劇概說</t>
  </si>
  <si>
    <t>鄭嬰</t>
  </si>
  <si>
    <t>中華書畫</t>
  </si>
  <si>
    <t>9787104017301</t>
  </si>
  <si>
    <t>文藝生態運動與當代戲劇(簡體書)</t>
  </si>
  <si>
    <t>吳濟時</t>
  </si>
  <si>
    <t>9787104020967</t>
  </si>
  <si>
    <t>父親歐陽予倩（簡體書）</t>
  </si>
  <si>
    <t>歐陽敬如</t>
  </si>
  <si>
    <t>9787503937385</t>
  </si>
  <si>
    <t>我們的戲劇需要什麼-當今導演們如是說（簡體書）</t>
  </si>
  <si>
    <t>中國戲劇家協會.導演藝術委員會編</t>
  </si>
  <si>
    <t>百花洲文藝出版社</t>
  </si>
  <si>
    <t>9788882320058</t>
  </si>
  <si>
    <t>從說唱到戲劇（書＋2DVD）</t>
  </si>
  <si>
    <t>蘭之馨文化音樂坊</t>
  </si>
  <si>
    <t>秀威資訊科技</t>
  </si>
  <si>
    <t>9789860200546</t>
  </si>
  <si>
    <t>喚醒東方歐蘭朵：橫跨四世紀與東西方文化的戲劇之路</t>
  </si>
  <si>
    <t>耿一偉等著</t>
  </si>
  <si>
    <t>9789860398953</t>
  </si>
  <si>
    <t>劇場與道場，觀眾與信眾：臺灣戲劇與儀式論集</t>
  </si>
  <si>
    <t>遠流</t>
  </si>
  <si>
    <t>2013/12/30</t>
  </si>
  <si>
    <t>9786685271072</t>
  </si>
  <si>
    <t>Airiti Press</t>
  </si>
  <si>
    <t>國家</t>
  </si>
  <si>
    <t>黃美序</t>
  </si>
  <si>
    <t>9789571458137</t>
  </si>
  <si>
    <t>戲劇欣賞：讀戲‧看戲‧談戲(四版)</t>
  </si>
  <si>
    <t>三民</t>
  </si>
  <si>
    <t>2013/6/26</t>
  </si>
  <si>
    <t>9787104035428</t>
  </si>
  <si>
    <t>鞠文業劇作選（簡體書）</t>
  </si>
  <si>
    <t>鞠文業</t>
  </si>
  <si>
    <t>9789862214107</t>
  </si>
  <si>
    <t>唐傳奇戲劇化在閱讀教學上的應用</t>
  </si>
  <si>
    <t>廖五梅</t>
  </si>
  <si>
    <t>9789862218969</t>
  </si>
  <si>
    <t>亞細亞之黎明：常任俠戲劇集</t>
  </si>
  <si>
    <t>常任俠</t>
  </si>
  <si>
    <t>9789573613329</t>
  </si>
  <si>
    <t>中國戲劇史</t>
  </si>
  <si>
    <t>9789571503295</t>
  </si>
  <si>
    <t>魏子雲著</t>
  </si>
  <si>
    <t>9787309064384</t>
  </si>
  <si>
    <t>中國戲劇史研究入門(研究生·學術入門手冊)（簡體書）</t>
  </si>
  <si>
    <t>9787503932670</t>
  </si>
  <si>
    <t>在舞臺深處邂逅-戲劇散論（簡體書）</t>
  </si>
  <si>
    <t>楊菁</t>
  </si>
  <si>
    <t>9787507525953</t>
  </si>
  <si>
    <t>9787807427933</t>
  </si>
  <si>
    <t>江西60年文學精選：戲劇卷 二（簡體書）</t>
  </si>
  <si>
    <t>9787807427940</t>
  </si>
  <si>
    <t>江西60年文學精選：戲劇卷 一（簡體書）</t>
  </si>
  <si>
    <t>國立國光劇團</t>
    <phoneticPr fontId="1" type="noConversion"/>
  </si>
  <si>
    <t>9845094049792</t>
    <phoneticPr fontId="1" type="noConversion"/>
  </si>
  <si>
    <t>拍案京奇-欣賞篇（1書、1DVD）</t>
    <phoneticPr fontId="1" type="noConversion"/>
  </si>
  <si>
    <t>民國094年12月</t>
    <phoneticPr fontId="1" type="noConversion"/>
  </si>
  <si>
    <t>回窯．草橋結拜．三娘教子</t>
    <phoneticPr fontId="1" type="noConversion"/>
  </si>
  <si>
    <t>廖瓊枝/ 台灣戲劇館歌仔戲傳習班</t>
  </si>
  <si>
    <t>宜蘭縣政府文化局台灣戲劇館</t>
    <phoneticPr fontId="1" type="noConversion"/>
  </si>
  <si>
    <t>1.6強化學生英文能力</t>
    <phoneticPr fontId="1" type="noConversion"/>
  </si>
  <si>
    <t>9780425263921</t>
    <phoneticPr fontId="1" type="noConversion"/>
  </si>
  <si>
    <t xml:space="preserve"> Sylvia Day </t>
    <phoneticPr fontId="1" type="noConversion"/>
  </si>
  <si>
    <t>Gillian Flynn</t>
    <phoneticPr fontId="1" type="noConversion"/>
  </si>
  <si>
    <t>1.6強化學生英文能力</t>
  </si>
  <si>
    <t>David Perlmutter</t>
    <phoneticPr fontId="1" type="noConversion"/>
  </si>
  <si>
    <t>R.K. Lilley</t>
    <phoneticPr fontId="1" type="noConversion"/>
  </si>
  <si>
    <t>Ingram Pub Services</t>
  </si>
  <si>
    <t xml:space="preserve">Louise Penny </t>
    <phoneticPr fontId="1" type="noConversion"/>
  </si>
  <si>
    <t>John Green</t>
    <phoneticPr fontId="1" type="noConversion"/>
  </si>
  <si>
    <t>9780316218511</t>
    <phoneticPr fontId="1" type="noConversion"/>
  </si>
  <si>
    <t>Stephenie Meyer</t>
    <phoneticPr fontId="1" type="noConversion"/>
  </si>
  <si>
    <t>John Grisham</t>
    <phoneticPr fontId="1" type="noConversion"/>
  </si>
  <si>
    <t>Random House</t>
  </si>
  <si>
    <t>Jodi Ellen Malpas</t>
    <phoneticPr fontId="1" type="noConversion"/>
  </si>
  <si>
    <t>Lisa Gardner</t>
    <phoneticPr fontId="1" type="noConversion"/>
  </si>
  <si>
    <t>Penguin Group USA</t>
  </si>
  <si>
    <t>Karin Slaughter</t>
    <phoneticPr fontId="1" type="noConversion"/>
  </si>
  <si>
    <t>9780141395302</t>
    <phoneticPr fontId="1" type="noConversion"/>
  </si>
  <si>
    <t>James Thurber</t>
    <phoneticPr fontId="1" type="noConversion"/>
  </si>
  <si>
    <t>0521147875</t>
    <phoneticPr fontId="1" type="noConversion"/>
  </si>
  <si>
    <t>Murphy</t>
    <phoneticPr fontId="1" type="noConversion"/>
  </si>
  <si>
    <t>華泰文化</t>
    <phoneticPr fontId="1" type="noConversion"/>
  </si>
  <si>
    <t>0141033576</t>
    <phoneticPr fontId="1" type="noConversion"/>
  </si>
  <si>
    <t>Thinking, Fast and Slow</t>
    <phoneticPr fontId="1" type="noConversion"/>
  </si>
  <si>
    <t>Daniel Kahneman</t>
    <phoneticPr fontId="1" type="noConversion"/>
  </si>
  <si>
    <t>9780300197136</t>
    <phoneticPr fontId="1" type="noConversion"/>
  </si>
  <si>
    <t>William Bynum</t>
    <phoneticPr fontId="1" type="noConversion"/>
  </si>
  <si>
    <t>9780374532505</t>
    <phoneticPr fontId="1" type="noConversion"/>
  </si>
  <si>
    <t>Michael J. Sandel</t>
    <phoneticPr fontId="1" type="noConversion"/>
  </si>
  <si>
    <t>9780007580422</t>
    <phoneticPr fontId="1" type="noConversion"/>
  </si>
  <si>
    <t>Solomon Northup</t>
    <phoneticPr fontId="1" type="noConversion"/>
  </si>
  <si>
    <t>9780451627216</t>
    <phoneticPr fontId="1" type="noConversion"/>
  </si>
  <si>
    <t>Gary Provost</t>
    <phoneticPr fontId="1" type="noConversion"/>
  </si>
  <si>
    <t>9780743475761</t>
    <phoneticPr fontId="1" type="noConversion"/>
  </si>
  <si>
    <t>Wade E. Cutler</t>
    <phoneticPr fontId="1" type="noConversion"/>
  </si>
  <si>
    <t>9780307730893</t>
    <phoneticPr fontId="1" type="noConversion"/>
  </si>
  <si>
    <t>Nick Vujicic</t>
    <phoneticPr fontId="1" type="noConversion"/>
  </si>
  <si>
    <t>9780892969814</t>
    <phoneticPr fontId="1" type="noConversion"/>
  </si>
  <si>
    <t>Joel Osteen</t>
    <phoneticPr fontId="1" type="noConversion"/>
  </si>
  <si>
    <t>9780312573461</t>
    <phoneticPr fontId="1" type="noConversion"/>
  </si>
  <si>
    <t>Mignon Fogarty</t>
    <phoneticPr fontId="1" type="noConversion"/>
  </si>
  <si>
    <t>0316679070</t>
    <phoneticPr fontId="1" type="noConversion"/>
  </si>
  <si>
    <t>Malcolm Gladwell</t>
    <phoneticPr fontId="1" type="noConversion"/>
  </si>
  <si>
    <t>0099580489</t>
    <phoneticPr fontId="1" type="noConversion"/>
  </si>
  <si>
    <t>Hugh Howey</t>
    <phoneticPr fontId="1" type="noConversion"/>
  </si>
  <si>
    <t>9780345535528</t>
    <phoneticPr fontId="1" type="noConversion"/>
  </si>
  <si>
    <t>George R. R. Martin</t>
    <phoneticPr fontId="1" type="noConversion"/>
  </si>
  <si>
    <t>0786891440</t>
    <phoneticPr fontId="1" type="noConversion"/>
  </si>
  <si>
    <t>Mitch Albom</t>
    <phoneticPr fontId="1" type="noConversion"/>
  </si>
  <si>
    <t>145169704X</t>
    <phoneticPr fontId="1" type="noConversion"/>
  </si>
  <si>
    <t>Philippe Pozzo di Borgo</t>
    <phoneticPr fontId="1" type="noConversion"/>
  </si>
  <si>
    <t>0844221244</t>
    <phoneticPr fontId="1" type="noConversion"/>
  </si>
  <si>
    <t>Walter Pauk</t>
    <phoneticPr fontId="1" type="noConversion"/>
  </si>
  <si>
    <t>9781408151440</t>
    <phoneticPr fontId="1" type="noConversion"/>
  </si>
  <si>
    <t>Philip Gooden, Peter Lewis</t>
    <phoneticPr fontId="1" type="noConversion"/>
  </si>
  <si>
    <t>9780671743499</t>
    <phoneticPr fontId="1" type="noConversion"/>
  </si>
  <si>
    <t>Funk, Wilfred John</t>
    <phoneticPr fontId="1" type="noConversion"/>
  </si>
  <si>
    <t>9780316204354</t>
    <phoneticPr fontId="1" type="noConversion"/>
  </si>
  <si>
    <t>Clark, Roy Peter</t>
    <phoneticPr fontId="1" type="noConversion"/>
  </si>
  <si>
    <t>Jenny Nimmo</t>
    <phoneticPr fontId="1" type="noConversion"/>
  </si>
  <si>
    <t>9780590108393</t>
    <phoneticPr fontId="1" type="noConversion"/>
  </si>
  <si>
    <t>Tony Abbott</t>
    <phoneticPr fontId="1" type="noConversion"/>
  </si>
  <si>
    <t>0440414857</t>
    <phoneticPr fontId="1" type="noConversion"/>
  </si>
  <si>
    <t>Eric Sanvoisin</t>
    <phoneticPr fontId="1" type="noConversion"/>
  </si>
  <si>
    <t>957-606-585-2</t>
  </si>
  <si>
    <t>陳淑吟‧Jeff Kuhel</t>
    <phoneticPr fontId="1" type="noConversion"/>
  </si>
  <si>
    <t>陳明華/Jason Buddo/謝璿蓁</t>
  </si>
  <si>
    <t>Jason Buddo/謝璿蓁/陳明華</t>
  </si>
  <si>
    <t>陳明華/馮景照</t>
  </si>
  <si>
    <t>Allison編題/高地題解</t>
  </si>
  <si>
    <t>中村紳一郎/Susan Anderton/神崎正哉</t>
  </si>
  <si>
    <t>富岡惠</t>
    <phoneticPr fontId="1" type="noConversion"/>
  </si>
  <si>
    <t>希伯崙</t>
  </si>
  <si>
    <t>劉毅</t>
  </si>
  <si>
    <t>Athans, Philip</t>
  </si>
  <si>
    <t>Ken Methold Heather Jones</t>
  </si>
  <si>
    <t>歐寶妮/ 房依潔/ 李盈瑩</t>
  </si>
  <si>
    <t>心遠軒工作室/吳蓓蓓 </t>
  </si>
  <si>
    <t>王建民</t>
  </si>
  <si>
    <t>LiveABC編輯群</t>
  </si>
  <si>
    <t>朴光熙</t>
  </si>
  <si>
    <t>HarperCollins Publishers</t>
  </si>
  <si>
    <t>洪子健</t>
  </si>
  <si>
    <t>陳勝</t>
  </si>
  <si>
    <t>Entwined with you</t>
    <phoneticPr fontId="1" type="noConversion"/>
  </si>
  <si>
    <t>Penguin Group USA</t>
    <phoneticPr fontId="1" type="noConversion"/>
  </si>
  <si>
    <t>2本</t>
    <phoneticPr fontId="1" type="noConversion"/>
  </si>
  <si>
    <t>Gone Girl</t>
    <phoneticPr fontId="1" type="noConversion"/>
  </si>
  <si>
    <t>Random House Inc</t>
    <phoneticPr fontId="1" type="noConversion"/>
  </si>
  <si>
    <t>Grain Brain</t>
    <phoneticPr fontId="1" type="noConversion"/>
  </si>
  <si>
    <t>Little Brown &amp; Co</t>
    <phoneticPr fontId="1" type="noConversion"/>
  </si>
  <si>
    <t xml:space="preserve">Grounded </t>
    <phoneticPr fontId="1" type="noConversion"/>
  </si>
  <si>
    <t>Ingram Pub Services</t>
    <phoneticPr fontId="1" type="noConversion"/>
  </si>
  <si>
    <t>How the light gets in</t>
    <phoneticPr fontId="1" type="noConversion"/>
  </si>
  <si>
    <t>St Martins Pr</t>
    <phoneticPr fontId="1" type="noConversion"/>
  </si>
  <si>
    <t>The fault in our stars</t>
    <phoneticPr fontId="1" type="noConversion"/>
  </si>
  <si>
    <t>Penguin Group UK</t>
    <phoneticPr fontId="1" type="noConversion"/>
  </si>
  <si>
    <t>The Host</t>
    <phoneticPr fontId="1" type="noConversion"/>
  </si>
  <si>
    <t>Grand Central Pub</t>
    <phoneticPr fontId="1" type="noConversion"/>
  </si>
  <si>
    <t>The Racketeer</t>
    <phoneticPr fontId="1" type="noConversion"/>
  </si>
  <si>
    <t>Random House</t>
    <phoneticPr fontId="1" type="noConversion"/>
  </si>
  <si>
    <t>This man confessed</t>
    <phoneticPr fontId="1" type="noConversion"/>
  </si>
  <si>
    <t xml:space="preserve">Touch and Go </t>
    <phoneticPr fontId="1" type="noConversion"/>
  </si>
  <si>
    <t>Unseen</t>
    <phoneticPr fontId="1" type="noConversion"/>
  </si>
  <si>
    <t>The Secret Life of Walter Mitty</t>
    <phoneticPr fontId="1" type="noConversion"/>
  </si>
  <si>
    <t>Grammar in Use</t>
    <phoneticPr fontId="1" type="noConversion"/>
  </si>
  <si>
    <t>A Little History of Science</t>
    <phoneticPr fontId="1" type="noConversion"/>
  </si>
  <si>
    <t>Yale Univ Pr</t>
    <phoneticPr fontId="1" type="noConversion"/>
  </si>
  <si>
    <t>Justice: What's the Right Thing to Do?</t>
    <phoneticPr fontId="1" type="noConversion"/>
  </si>
  <si>
    <t>Macmillan US</t>
    <phoneticPr fontId="1" type="noConversion"/>
  </si>
  <si>
    <t>Twelve Years a Slave</t>
    <phoneticPr fontId="1" type="noConversion"/>
  </si>
  <si>
    <t>Harper Collins</t>
    <phoneticPr fontId="1" type="noConversion"/>
  </si>
  <si>
    <t>100 Ways to Improve Your Writing</t>
    <phoneticPr fontId="1" type="noConversion"/>
  </si>
  <si>
    <t>Triple Your Reading Speed</t>
    <phoneticPr fontId="1" type="noConversion"/>
  </si>
  <si>
    <t>Pocket Books</t>
    <phoneticPr fontId="1" type="noConversion"/>
  </si>
  <si>
    <t>Unstoppable</t>
    <phoneticPr fontId="1" type="noConversion"/>
  </si>
  <si>
    <t>Every Day a Friday Journal</t>
    <phoneticPr fontId="1" type="noConversion"/>
  </si>
  <si>
    <t>Grammar Girl's 101 Words to Sound Smart</t>
    <phoneticPr fontId="1" type="noConversion"/>
  </si>
  <si>
    <t>The Tipping Point</t>
    <phoneticPr fontId="1" type="noConversion"/>
  </si>
  <si>
    <t>Hachette Book Group</t>
    <phoneticPr fontId="1" type="noConversion"/>
  </si>
  <si>
    <t>Wool</t>
    <phoneticPr fontId="1" type="noConversion"/>
  </si>
  <si>
    <t>Random House UK</t>
    <phoneticPr fontId="1" type="noConversion"/>
  </si>
  <si>
    <t>A Song of Ice and Fire Set: A Game of Thrones / A Clash of Kings / A Storm of Swords / A Feast for Crows / A Dance With Dragons</t>
    <phoneticPr fontId="1" type="noConversion"/>
  </si>
  <si>
    <t>The Time Keeper</t>
    <phoneticPr fontId="1" type="noConversion"/>
  </si>
  <si>
    <t>A Second Wind</t>
    <phoneticPr fontId="1" type="noConversion"/>
  </si>
  <si>
    <t>Simon &amp; Schuster</t>
    <phoneticPr fontId="1" type="noConversion"/>
  </si>
  <si>
    <t>Six-Way Paragraphs: Introductory Level</t>
    <phoneticPr fontId="1" type="noConversion"/>
  </si>
  <si>
    <t>Idiomantics: The Weird World of Popular Phrases</t>
    <phoneticPr fontId="1" type="noConversion"/>
  </si>
  <si>
    <t>Bloomsbury Publishing</t>
    <phoneticPr fontId="1" type="noConversion"/>
  </si>
  <si>
    <t>30 Days to a More Powerful Vocabulary</t>
    <phoneticPr fontId="1" type="noConversion"/>
  </si>
  <si>
    <t>How to Write Short</t>
    <phoneticPr fontId="1" type="noConversion"/>
  </si>
  <si>
    <t>Charlie Bone and the Time Twister</t>
    <phoneticPr fontId="1" type="noConversion"/>
  </si>
  <si>
    <t>Scholastic</t>
    <phoneticPr fontId="1" type="noConversion"/>
  </si>
  <si>
    <t>The Hidden Stairs and the Magic Carpet</t>
    <phoneticPr fontId="1" type="noConversion"/>
  </si>
  <si>
    <t>Scholastic Paperbacks</t>
    <phoneticPr fontId="1" type="noConversion"/>
  </si>
  <si>
    <t>The Ink Drinker</t>
    <phoneticPr fontId="1" type="noConversion"/>
  </si>
  <si>
    <t>Get the Point 全民英檢中級寫作 1 (Book+1CD) </t>
    <phoneticPr fontId="1" type="noConversion"/>
  </si>
  <si>
    <t>敦煌書局</t>
    <phoneticPr fontId="1" type="noConversion"/>
  </si>
  <si>
    <t>朗文全民英檢贏家策略-中級.複試超值限量套書(2書+2CD)</t>
    <phoneticPr fontId="1" type="noConversion"/>
  </si>
  <si>
    <t>朗文全民英檢贏家策略-中級.初試超值限量套書(2書+2CD)</t>
    <phoneticPr fontId="1" type="noConversion"/>
  </si>
  <si>
    <t>朗文全民英檢必備寶典-中級超值限量套書(2書+1MP3+1題庫光碟)</t>
    <phoneticPr fontId="1" type="noConversion"/>
  </si>
  <si>
    <t>2014－2016新TOEIC 全真試題全集（附1MP3）</t>
    <phoneticPr fontId="1" type="noConversion"/>
  </si>
  <si>
    <t>New TOEIC TEST全方位模擬測驗：聽力（附MP3）</t>
    <phoneticPr fontId="1" type="noConversion"/>
  </si>
  <si>
    <t>New TOEIC TEST全方位模擬測驗：閱讀</t>
    <phoneticPr fontId="1" type="noConversion"/>
  </si>
  <si>
    <t>TOEIC多益圖解字彙筆記︰專攻800高頻單字，第一次考多益就突破600分！ （附MP3）</t>
    <phoneticPr fontId="1" type="noConversion"/>
  </si>
  <si>
    <t>美國生活片語王(口袋書)</t>
    <phoneticPr fontId="1" type="noConversion"/>
  </si>
  <si>
    <t>圖解上班族單字王(口袋書)</t>
    <phoneticPr fontId="1" type="noConversion"/>
  </si>
  <si>
    <t>一口氣背7000字(14)</t>
    <phoneticPr fontId="1" type="noConversion"/>
  </si>
  <si>
    <t>一口氣背7000字(13)</t>
    <phoneticPr fontId="1" type="noConversion"/>
  </si>
  <si>
    <t>一口氣背7000字(12)</t>
    <phoneticPr fontId="1" type="noConversion"/>
  </si>
  <si>
    <t>一口氣背7000字(11)</t>
    <phoneticPr fontId="1" type="noConversion"/>
  </si>
  <si>
    <t>The Writing Monsters</t>
    <phoneticPr fontId="1" type="noConversion"/>
  </si>
  <si>
    <t>朗文基礎閱讀100篇(1MP3)</t>
    <phoneticPr fontId="1" type="noConversion"/>
  </si>
  <si>
    <t>英語閱讀技巧完全攻略 4 (附MP3)</t>
    <phoneticPr fontId="1" type="noConversion"/>
  </si>
  <si>
    <t>玩味：餐飲英語輕鬆說！</t>
    <phoneticPr fontId="1" type="noConversion"/>
  </si>
  <si>
    <t>行銷英文</t>
    <phoneticPr fontId="1" type="noConversion"/>
  </si>
  <si>
    <t>觀光餐旅必備英語</t>
    <phoneticPr fontId="1" type="noConversion"/>
  </si>
  <si>
    <t>英語耳：強化聽力訓練法</t>
    <phoneticPr fontId="1" type="noConversion"/>
  </si>
  <si>
    <t>Collins-Skills for the TOEIC Test:Listening with MP3 CD/1片</t>
    <phoneticPr fontId="1" type="noConversion"/>
  </si>
  <si>
    <t>超實用2500短句王(口袋書)</t>
    <phoneticPr fontId="1" type="noConversion"/>
  </si>
  <si>
    <t>留學達人英語通</t>
    <phoneticPr fontId="1" type="noConversion"/>
  </si>
  <si>
    <t>寫給無法完整說出一句英文的人（附1MP3）</t>
    <phoneticPr fontId="1" type="noConversion"/>
  </si>
  <si>
    <t>白日夢冒險王(The Secret Life of Walter Mitty)</t>
    <phoneticPr fontId="1" type="noConversion"/>
  </si>
  <si>
    <t>福斯</t>
    <phoneticPr fontId="1" type="noConversion"/>
  </si>
  <si>
    <t>全面啟動(Inception)  公播版</t>
    <phoneticPr fontId="1" type="noConversion"/>
  </si>
  <si>
    <t>藍色茉莉(Blue Jasmine)  公播版</t>
    <phoneticPr fontId="1" type="noConversion"/>
  </si>
  <si>
    <t>原子映象</t>
    <phoneticPr fontId="1" type="noConversion"/>
  </si>
  <si>
    <t>黛安娜(Diana)  公播版</t>
    <phoneticPr fontId="1" type="noConversion"/>
  </si>
  <si>
    <t>博偉影業</t>
    <phoneticPr fontId="1" type="noConversion"/>
  </si>
  <si>
    <t>賈伯斯(Jobs)  公播版</t>
    <phoneticPr fontId="1" type="noConversion"/>
  </si>
  <si>
    <t>甲上</t>
    <phoneticPr fontId="1" type="noConversion"/>
  </si>
  <si>
    <t>真愛每一天(About Time) 公播版</t>
    <phoneticPr fontId="1" type="noConversion"/>
  </si>
  <si>
    <t>環球影業</t>
    <phoneticPr fontId="1" type="noConversion"/>
  </si>
  <si>
    <t>跨越世紀的情書(The Words)  公播版</t>
    <phoneticPr fontId="1" type="noConversion"/>
  </si>
  <si>
    <t>MDC</t>
    <phoneticPr fontId="1" type="noConversion"/>
  </si>
  <si>
    <t>驚天換日(Man on a Ledge)  公播版</t>
    <phoneticPr fontId="1" type="noConversion"/>
  </si>
  <si>
    <t>龍祥</t>
    <phoneticPr fontId="1" type="noConversion"/>
  </si>
  <si>
    <t>寂寞拍賣師(The Best Offer)  公播版</t>
    <phoneticPr fontId="1" type="noConversion"/>
  </si>
  <si>
    <t>威望經典</t>
    <phoneticPr fontId="1" type="noConversion"/>
  </si>
  <si>
    <t>鋼鐵人3(IRON MAN 3)</t>
    <phoneticPr fontId="1" type="noConversion"/>
  </si>
  <si>
    <t>迪士尼</t>
    <phoneticPr fontId="1" type="noConversion"/>
  </si>
  <si>
    <t>雷神索爾2：黑暗世界(THOR THE DARK WORLD)</t>
    <phoneticPr fontId="1" type="noConversion"/>
  </si>
  <si>
    <t>哈比人：荒谷惡龍(The Hobbit：The Desolation of Smaug)</t>
    <phoneticPr fontId="1" type="noConversion"/>
  </si>
  <si>
    <t>美商華納兄弟公司</t>
    <phoneticPr fontId="1" type="noConversion"/>
  </si>
  <si>
    <t>全面鎖定(Closed Circuit)  公播版</t>
    <phoneticPr fontId="1" type="noConversion"/>
  </si>
  <si>
    <t>采昌</t>
    <phoneticPr fontId="1" type="noConversion"/>
  </si>
  <si>
    <t>實習大叔(Intership)  公播版</t>
    <phoneticPr fontId="1" type="noConversion"/>
  </si>
  <si>
    <t>美商二十世紀福斯影片公司</t>
    <phoneticPr fontId="1" type="noConversion"/>
  </si>
  <si>
    <t>琳老師卡好(The English Teacher)  公播版</t>
    <phoneticPr fontId="1" type="noConversion"/>
  </si>
  <si>
    <t>藥命關係(Side effects)  公播版</t>
    <phoneticPr fontId="1" type="noConversion"/>
  </si>
  <si>
    <t>怪獸大學(Monsters University)  公播版</t>
    <phoneticPr fontId="1" type="noConversion"/>
  </si>
  <si>
    <t>瞞天大佈局(American Hustle)  公播版</t>
    <phoneticPr fontId="1" type="noConversion"/>
  </si>
  <si>
    <t>機密真相(Flight)  公播版</t>
    <phoneticPr fontId="1" type="noConversion"/>
  </si>
  <si>
    <t>危機解密(The Fifth Estate)  公播版</t>
    <phoneticPr fontId="1" type="noConversion"/>
  </si>
  <si>
    <t>波西傑克森：神火之賊(Percy Jackson and the Olympians: The Lightning Thief)  公播版</t>
    <phoneticPr fontId="1" type="noConversion"/>
  </si>
  <si>
    <t>波西傑克森：妖魔之海(Percy Jackson and the Olympians: The Sea of Monsters)  公播版</t>
    <phoneticPr fontId="1" type="noConversion"/>
  </si>
  <si>
    <t>得利影視</t>
    <phoneticPr fontId="1" type="noConversion"/>
  </si>
  <si>
    <t>六人行第九季Friends  (公播版)</t>
    <phoneticPr fontId="1" type="noConversion"/>
  </si>
  <si>
    <t>WARNER</t>
    <phoneticPr fontId="1" type="noConversion"/>
  </si>
  <si>
    <t>冰與火之歌 S3 劍刃風暴 A STORMOF SWORDS  (公播版)</t>
    <phoneticPr fontId="1" type="noConversion"/>
  </si>
  <si>
    <t>新聞急先鋒S1 The Newsroom (公播版)</t>
    <phoneticPr fontId="1" type="noConversion"/>
  </si>
  <si>
    <t>提供圖書館採購日</t>
  </si>
  <si>
    <t>提供圖書館採購日</t>
    <phoneticPr fontId="1" type="noConversion"/>
  </si>
  <si>
    <t>主題</t>
  </si>
  <si>
    <t>Hugh Howey</t>
  </si>
  <si>
    <t>藝正資訊有限公司</t>
  </si>
  <si>
    <t>Behrouz A. Forouzan 著、李南逸、王智弘、林峻立、張智超、溫翔安、葉禾田 譯</t>
  </si>
  <si>
    <t>9781250038821</t>
    <phoneticPr fontId="1" type="noConversion"/>
  </si>
  <si>
    <t>Humans of New York</t>
    <phoneticPr fontId="1" type="noConversion"/>
  </si>
  <si>
    <t xml:space="preserve">Stanton, Brandon
</t>
    <phoneticPr fontId="1" type="noConversion"/>
  </si>
  <si>
    <t>St Martins Pr</t>
    <phoneticPr fontId="1" type="noConversion"/>
  </si>
  <si>
    <t>2本</t>
    <phoneticPr fontId="1" type="noConversion"/>
  </si>
  <si>
    <t>9780307280503</t>
    <phoneticPr fontId="1" type="noConversion"/>
  </si>
  <si>
    <t>Jerusalem: The Biography</t>
    <phoneticPr fontId="1" type="noConversion"/>
  </si>
  <si>
    <t>Montefiore, Simon Sebag</t>
    <phoneticPr fontId="1" type="noConversion"/>
  </si>
  <si>
    <t>VINTAGE INTERNATIONAL</t>
    <phoneticPr fontId="1" type="noConversion"/>
  </si>
  <si>
    <r>
      <t>ISBN(</t>
    </r>
    <r>
      <rPr>
        <sz val="11"/>
        <rFont val="細明體"/>
        <family val="3"/>
        <charset val="136"/>
      </rPr>
      <t>必填</t>
    </r>
    <r>
      <rPr>
        <sz val="11"/>
        <rFont val="Times New Roman"/>
        <family val="1"/>
      </rPr>
      <t>)</t>
    </r>
    <phoneticPr fontId="1" type="noConversion"/>
  </si>
  <si>
    <t>版次</t>
    <phoneticPr fontId="1" type="noConversion"/>
  </si>
  <si>
    <r>
      <t>著者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必填</t>
    </r>
    <r>
      <rPr>
        <sz val="11"/>
        <rFont val="Times New Roman"/>
        <family val="1"/>
      </rPr>
      <t>)</t>
    </r>
    <phoneticPr fontId="1" type="noConversion"/>
  </si>
  <si>
    <r>
      <t>出版日期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必填</t>
    </r>
    <r>
      <rPr>
        <sz val="11"/>
        <rFont val="Times New Roman"/>
        <family val="1"/>
      </rPr>
      <t>)</t>
    </r>
    <phoneticPr fontId="1" type="noConversion"/>
  </si>
  <si>
    <t>數量</t>
    <phoneticPr fontId="1" type="noConversion"/>
  </si>
  <si>
    <t>總額</t>
    <phoneticPr fontId="1" type="noConversion"/>
  </si>
  <si>
    <t>薦購者</t>
    <phoneticPr fontId="1" type="noConversion"/>
  </si>
  <si>
    <t>5.1.3臨床溝通教學評估</t>
    <phoneticPr fontId="1" type="noConversion"/>
  </si>
  <si>
    <t>合記</t>
    <phoneticPr fontId="1" type="noConversion"/>
  </si>
  <si>
    <t>醫學系-謝明蓁</t>
    <phoneticPr fontId="1" type="noConversion"/>
  </si>
  <si>
    <t>9789867364463</t>
    <phoneticPr fontId="1" type="noConversion"/>
  </si>
  <si>
    <t>力大中文圖書</t>
    <phoneticPr fontId="1" type="noConversion"/>
  </si>
  <si>
    <t>9781118620939</t>
    <phoneticPr fontId="1" type="noConversion"/>
  </si>
  <si>
    <t>How to Teach in Clinical Settings</t>
    <phoneticPr fontId="1" type="noConversion"/>
  </si>
  <si>
    <t>Wiley-Blackwell</t>
    <phoneticPr fontId="1" type="noConversion"/>
  </si>
  <si>
    <t>Medical Decision Making</t>
    <phoneticPr fontId="1" type="noConversion"/>
  </si>
  <si>
    <t>/Wiley-Blackwell</t>
    <phoneticPr fontId="1" type="noConversion"/>
  </si>
  <si>
    <t>環境表演與審美－民間知識013</t>
    <phoneticPr fontId="1" type="noConversion"/>
  </si>
  <si>
    <t>東語系-胡馨丹</t>
    <phoneticPr fontId="1" type="noConversion"/>
  </si>
  <si>
    <t>祖師爺的女兒 (附白蛇傳DVD)</t>
    <phoneticPr fontId="1" type="noConversion"/>
  </si>
  <si>
    <t>奇想病夫: 誰真的愛我? (中法對照)</t>
    <phoneticPr fontId="1" type="noConversion"/>
  </si>
  <si>
    <t>5.5.2戲戲演出與增能</t>
    <phoneticPr fontId="1" type="noConversion"/>
  </si>
  <si>
    <t>中外戲劇互動研究專輯(《中華文藝論叢》第11輯)（簡體書）</t>
    <phoneticPr fontId="1" type="noConversion"/>
  </si>
  <si>
    <t>文學語境下的戲劇剖析（簡體書）</t>
    <phoneticPr fontId="1" type="noConversion"/>
  </si>
  <si>
    <t>後戲劇劇場（簡體書）</t>
    <phoneticPr fontId="1" type="noConversion"/>
  </si>
  <si>
    <t>伊麗莎白時期戲劇(卷1)（簡體書）</t>
    <phoneticPr fontId="1" type="noConversion"/>
  </si>
  <si>
    <t>超驗世界的戲劇圖景（簡體書）</t>
    <phoneticPr fontId="1" type="noConversion"/>
  </si>
  <si>
    <t>Fiction and Drama小說與戲劇第十九卷第二期</t>
    <phoneticPr fontId="1" type="noConversion"/>
  </si>
  <si>
    <t>影片</t>
    <phoneticPr fontId="1" type="noConversion"/>
  </si>
  <si>
    <t>5.1.3臨床溝通教學評估</t>
  </si>
  <si>
    <t>1030611 合計</t>
  </si>
  <si>
    <t>目前尚無資料</t>
  </si>
  <si>
    <t>1030530 合計</t>
  </si>
  <si>
    <t>1030605 合計</t>
  </si>
  <si>
    <t>Richard Linklater</t>
  </si>
  <si>
    <t> Castle Rock Entertainment</t>
  </si>
  <si>
    <t> Warner Independent Pictures (WIP)</t>
  </si>
  <si>
    <t> Faliro House Productions,</t>
  </si>
  <si>
    <t>Josh Boone</t>
  </si>
  <si>
    <t> Temple Hill Entertainment</t>
  </si>
  <si>
    <t> Paramount Pictures</t>
  </si>
  <si>
    <t>I Know Why the Caged Bird Sings</t>
  </si>
  <si>
    <t>Angelou, Maya</t>
  </si>
  <si>
    <t>To Kill a Mockingbird</t>
  </si>
  <si>
    <t>Lee, Harper</t>
  </si>
  <si>
    <t>Matthew Quick</t>
  </si>
  <si>
    <t>Picador</t>
  </si>
  <si>
    <t>Mendez, Antonio J./ Baglio, Matt</t>
  </si>
  <si>
    <t>Richard Phillips</t>
  </si>
  <si>
    <t>Bantam</t>
  </si>
  <si>
    <t>Robert M. Edsel / Bret Witter</t>
  </si>
  <si>
    <t>Little, Brown</t>
  </si>
  <si>
    <t>Mee, Benjamin</t>
  </si>
  <si>
    <t>Perseus Books Group</t>
  </si>
  <si>
    <t>Harpercollins</t>
  </si>
  <si>
    <t>Arrow</t>
  </si>
  <si>
    <t>The Complete Short Stories of Mark Twain</t>
  </si>
  <si>
    <t>Twain, Mark</t>
  </si>
  <si>
    <t>Bantam Classic &amp; Loveswept</t>
  </si>
  <si>
    <t>957586557X</t>
  </si>
  <si>
    <t>Short Stories of O. Henry</t>
  </si>
  <si>
    <t>BOOKMAN LTD</t>
  </si>
  <si>
    <t>Supernatural Short Stories</t>
  </si>
  <si>
    <t>Dickens, Charles</t>
  </si>
  <si>
    <t>Alma Classics</t>
  </si>
  <si>
    <t>Ecstatic Cahoots: Fifty Short Stories</t>
  </si>
  <si>
    <t>Dybek, Stuart</t>
  </si>
  <si>
    <t>Farrar Straus &amp; Giroux</t>
  </si>
  <si>
    <t>A World of Fiction 1: Timeless Short Stories</t>
  </si>
  <si>
    <t>Marcus, Sybil/ Berman, Daniel</t>
  </si>
  <si>
    <t>Pearson College Div</t>
  </si>
  <si>
    <t>補助梯次</t>
    <phoneticPr fontId="1" type="noConversion"/>
  </si>
  <si>
    <t>第一梯</t>
    <phoneticPr fontId="1" type="noConversion"/>
  </si>
  <si>
    <t>五南</t>
    <phoneticPr fontId="1" type="noConversion"/>
  </si>
  <si>
    <t>年度</t>
    <phoneticPr fontId="1" type="noConversion"/>
  </si>
  <si>
    <t>主題</t>
    <phoneticPr fontId="1" type="noConversion"/>
  </si>
  <si>
    <t>ISBN(必填)</t>
    <phoneticPr fontId="1" type="noConversion"/>
  </si>
  <si>
    <t>題名 (必填)</t>
    <phoneticPr fontId="1" type="noConversion"/>
  </si>
  <si>
    <t>版次</t>
    <phoneticPr fontId="1" type="noConversion"/>
  </si>
  <si>
    <t>人發系-姜元御</t>
    <phoneticPr fontId="1" type="noConversion"/>
  </si>
  <si>
    <t>藝正資訊有限公司</t>
    <phoneticPr fontId="1" type="noConversion"/>
  </si>
  <si>
    <t>第一梯</t>
    <phoneticPr fontId="1" type="noConversion"/>
  </si>
  <si>
    <t>1.4.6心理學</t>
    <phoneticPr fontId="1" type="noConversion"/>
  </si>
  <si>
    <t>明日的記憶／ &lt;公播版&gt;</t>
    <phoneticPr fontId="1" type="noConversion"/>
  </si>
  <si>
    <t>堤幸彥</t>
    <phoneticPr fontId="1" type="noConversion"/>
  </si>
  <si>
    <t>1.4.7基礎資訊</t>
    <phoneticPr fontId="1" type="noConversion"/>
  </si>
  <si>
    <t>Yaser S. Abu-Mostafa</t>
    <phoneticPr fontId="1" type="noConversion"/>
  </si>
  <si>
    <t>9789572242827</t>
    <phoneticPr fontId="1" type="noConversion"/>
  </si>
  <si>
    <t>不一樣的Node.js：用JavaScript打造高效能的前後台網頁程式</t>
    <phoneticPr fontId="1" type="noConversion"/>
  </si>
  <si>
    <t>錢逢祥, 蔡政崇, 林政毅</t>
    <phoneticPr fontId="1" type="noConversion"/>
  </si>
  <si>
    <t>松崗</t>
    <phoneticPr fontId="1" type="noConversion"/>
  </si>
  <si>
    <r>
      <t>Charlotte Brasic Royeen</t>
    </r>
    <r>
      <rPr>
        <sz val="12"/>
        <color indexed="23"/>
        <rFont val="標楷體"/>
        <family val="4"/>
        <charset val="136"/>
      </rPr>
      <t>;</t>
    </r>
    <r>
      <rPr>
        <sz val="12"/>
        <color indexed="49"/>
        <rFont val="標楷體"/>
        <family val="4"/>
        <charset val="136"/>
      </rPr>
      <t xml:space="preserve"> Gail M. Jensen</t>
    </r>
    <r>
      <rPr>
        <sz val="12"/>
        <color indexed="23"/>
        <rFont val="標楷體"/>
        <family val="4"/>
        <charset val="136"/>
      </rPr>
      <t>;</t>
    </r>
    <r>
      <rPr>
        <sz val="12"/>
        <color indexed="49"/>
        <rFont val="標楷體"/>
        <family val="4"/>
        <charset val="136"/>
      </rPr>
      <t xml:space="preserve"> Robin Ann Harvan</t>
    </r>
  </si>
  <si>
    <t>敦煌書局</t>
    <phoneticPr fontId="1" type="noConversion"/>
  </si>
  <si>
    <t>2本</t>
    <phoneticPr fontId="1" type="noConversion"/>
  </si>
  <si>
    <t>第一梯</t>
    <phoneticPr fontId="1" type="noConversion"/>
  </si>
  <si>
    <t>圖解上班族單字王(口袋書)</t>
    <phoneticPr fontId="1" type="noConversion"/>
  </si>
  <si>
    <t>一口氣背7000字(14)</t>
    <phoneticPr fontId="1" type="noConversion"/>
  </si>
  <si>
    <t>一口氣背7000字(13)</t>
    <phoneticPr fontId="1" type="noConversion"/>
  </si>
  <si>
    <t>一口氣背7000字(12)</t>
    <phoneticPr fontId="1" type="noConversion"/>
  </si>
  <si>
    <t>一口氣背7000字(11)</t>
    <phoneticPr fontId="1" type="noConversion"/>
  </si>
  <si>
    <t>The Writing Monsters</t>
    <phoneticPr fontId="1" type="noConversion"/>
  </si>
  <si>
    <t>朗文基礎閱讀100篇(1MP3)</t>
    <phoneticPr fontId="1" type="noConversion"/>
  </si>
  <si>
    <t>英語閱讀技巧完全攻略 4 (附MP3)</t>
    <phoneticPr fontId="1" type="noConversion"/>
  </si>
  <si>
    <t>玩味：餐飲英語輕鬆說！</t>
    <phoneticPr fontId="1" type="noConversion"/>
  </si>
  <si>
    <t>行銷英文</t>
    <phoneticPr fontId="1" type="noConversion"/>
  </si>
  <si>
    <t>敦煌書局</t>
    <phoneticPr fontId="1" type="noConversion"/>
  </si>
  <si>
    <t>2本</t>
    <phoneticPr fontId="1" type="noConversion"/>
  </si>
  <si>
    <t>第一梯</t>
    <phoneticPr fontId="1" type="noConversion"/>
  </si>
  <si>
    <t>觀光餐旅必備英語</t>
    <phoneticPr fontId="1" type="noConversion"/>
  </si>
  <si>
    <t>英語耳：強化聽力訓練法</t>
    <phoneticPr fontId="1" type="noConversion"/>
  </si>
  <si>
    <t>敦煌書局</t>
    <phoneticPr fontId="1" type="noConversion"/>
  </si>
  <si>
    <t>2本</t>
    <phoneticPr fontId="1" type="noConversion"/>
  </si>
  <si>
    <t>第一梯</t>
    <phoneticPr fontId="1" type="noConversion"/>
  </si>
  <si>
    <t>Collins-Skills for the TOEIC Test:Listening with MP3 CD/1片</t>
    <phoneticPr fontId="1" type="noConversion"/>
  </si>
  <si>
    <t>超實用2500短句王(口袋書)</t>
    <phoneticPr fontId="1" type="noConversion"/>
  </si>
  <si>
    <t>留學達人英語通</t>
    <phoneticPr fontId="1" type="noConversion"/>
  </si>
  <si>
    <t>敦煌書局</t>
    <phoneticPr fontId="1" type="noConversion"/>
  </si>
  <si>
    <t>2本</t>
    <phoneticPr fontId="1" type="noConversion"/>
  </si>
  <si>
    <t>第一梯</t>
    <phoneticPr fontId="1" type="noConversion"/>
  </si>
  <si>
    <t>寫給無法完整說出一句英文的人（附1MP3）</t>
    <phoneticPr fontId="1" type="noConversion"/>
  </si>
  <si>
    <t>白日夢冒險王(The Secret Life of Walter Mitty)</t>
    <phoneticPr fontId="1" type="noConversion"/>
  </si>
  <si>
    <t>福斯</t>
    <phoneticPr fontId="1" type="noConversion"/>
  </si>
  <si>
    <t>全面啟動(Inception)  公播版</t>
    <phoneticPr fontId="1" type="noConversion"/>
  </si>
  <si>
    <t>華納</t>
    <phoneticPr fontId="1" type="noConversion"/>
  </si>
  <si>
    <t>藍色茉莉(Blue Jasmine)  公播版</t>
    <phoneticPr fontId="1" type="noConversion"/>
  </si>
  <si>
    <t>原子映象</t>
    <phoneticPr fontId="1" type="noConversion"/>
  </si>
  <si>
    <t>黛安娜(Diana)  公播版</t>
    <phoneticPr fontId="1" type="noConversion"/>
  </si>
  <si>
    <t>博偉影業</t>
    <phoneticPr fontId="1" type="noConversion"/>
  </si>
  <si>
    <t>賈伯斯(Jobs)  公播版</t>
    <phoneticPr fontId="1" type="noConversion"/>
  </si>
  <si>
    <t>甲上</t>
    <phoneticPr fontId="1" type="noConversion"/>
  </si>
  <si>
    <t>真愛每一天(About Time) 公播版</t>
    <phoneticPr fontId="1" type="noConversion"/>
  </si>
  <si>
    <t>環球影業</t>
    <phoneticPr fontId="1" type="noConversion"/>
  </si>
  <si>
    <t>跨越世紀的情書(The Words)  公播版</t>
    <phoneticPr fontId="1" type="noConversion"/>
  </si>
  <si>
    <t>MDC</t>
    <phoneticPr fontId="1" type="noConversion"/>
  </si>
  <si>
    <t>驚天換日(Man on a Ledge)  公播版</t>
    <phoneticPr fontId="1" type="noConversion"/>
  </si>
  <si>
    <t>龍祥</t>
    <phoneticPr fontId="1" type="noConversion"/>
  </si>
  <si>
    <t>寂寞拍賣師(The Best Offer)  公播版</t>
    <phoneticPr fontId="1" type="noConversion"/>
  </si>
  <si>
    <t>威望經典</t>
    <phoneticPr fontId="1" type="noConversion"/>
  </si>
  <si>
    <t>鋼鐵人3(IRON MAN 3)</t>
    <phoneticPr fontId="1" type="noConversion"/>
  </si>
  <si>
    <t>迪士尼</t>
    <phoneticPr fontId="1" type="noConversion"/>
  </si>
  <si>
    <t>雷神索爾2：黑暗世界(THOR THE DARK WORLD)</t>
    <phoneticPr fontId="1" type="noConversion"/>
  </si>
  <si>
    <t>哈比人：荒谷惡龍(The Hobbit：The Desolation of Smaug)</t>
    <phoneticPr fontId="1" type="noConversion"/>
  </si>
  <si>
    <t>美商華納兄弟公司</t>
    <phoneticPr fontId="1" type="noConversion"/>
  </si>
  <si>
    <t>全面鎖定(Closed Circuit)  公播版</t>
    <phoneticPr fontId="1" type="noConversion"/>
  </si>
  <si>
    <t>采昌</t>
    <phoneticPr fontId="1" type="noConversion"/>
  </si>
  <si>
    <t>實習大叔(Intership)  公播版</t>
    <phoneticPr fontId="1" type="noConversion"/>
  </si>
  <si>
    <t>美商二十世紀福斯影片公司</t>
    <phoneticPr fontId="1" type="noConversion"/>
  </si>
  <si>
    <t>琳老師卡好(The English Teacher)  公播版</t>
    <phoneticPr fontId="1" type="noConversion"/>
  </si>
  <si>
    <t>藥命關係(Side effects)  公播版</t>
    <phoneticPr fontId="1" type="noConversion"/>
  </si>
  <si>
    <t>怪獸大學(Monsters University)  公播版</t>
    <phoneticPr fontId="1" type="noConversion"/>
  </si>
  <si>
    <t>瞞天大佈局(American Hustle)  公播版</t>
    <phoneticPr fontId="1" type="noConversion"/>
  </si>
  <si>
    <t>機密真相(Flight)  公播版</t>
    <phoneticPr fontId="1" type="noConversion"/>
  </si>
  <si>
    <t>危機解密(The Fifth Estate)  公播版</t>
    <phoneticPr fontId="1" type="noConversion"/>
  </si>
  <si>
    <t>波西傑克森：神火之賊(Percy Jackson and the Olympians: The Lightning Thief)  公播版</t>
    <phoneticPr fontId="1" type="noConversion"/>
  </si>
  <si>
    <t>波西傑克森：妖魔之海(Percy Jackson and the Olympians: The Sea of Monsters)  公播版</t>
    <phoneticPr fontId="1" type="noConversion"/>
  </si>
  <si>
    <t>得利影視</t>
    <phoneticPr fontId="1" type="noConversion"/>
  </si>
  <si>
    <t>六人行第九季Friends  (公播版)</t>
    <phoneticPr fontId="1" type="noConversion"/>
  </si>
  <si>
    <t>WARNER</t>
    <phoneticPr fontId="1" type="noConversion"/>
  </si>
  <si>
    <t>冰與火之歌 S3 劍刃風暴 A STORMOF SWORDS  (公播版)</t>
    <phoneticPr fontId="1" type="noConversion"/>
  </si>
  <si>
    <t>新聞急先鋒S1 The Newsroom (公播版)</t>
    <phoneticPr fontId="1" type="noConversion"/>
  </si>
  <si>
    <t>9781250038821</t>
    <phoneticPr fontId="1" type="noConversion"/>
  </si>
  <si>
    <t>Humans of New York</t>
    <phoneticPr fontId="1" type="noConversion"/>
  </si>
  <si>
    <t xml:space="preserve">Stanton, Brandon
</t>
    <phoneticPr fontId="1" type="noConversion"/>
  </si>
  <si>
    <t>St Martins Pr</t>
    <phoneticPr fontId="1" type="noConversion"/>
  </si>
  <si>
    <t>9780307280503</t>
    <phoneticPr fontId="1" type="noConversion"/>
  </si>
  <si>
    <t>Jerusalem: The Biography</t>
    <phoneticPr fontId="1" type="noConversion"/>
  </si>
  <si>
    <t>Montefiore, Simon Sebag</t>
    <phoneticPr fontId="1" type="noConversion"/>
  </si>
  <si>
    <t>VINTAGE INTERNATIONAL</t>
    <phoneticPr fontId="1" type="noConversion"/>
  </si>
  <si>
    <t>年度</t>
    <phoneticPr fontId="1" type="noConversion"/>
  </si>
  <si>
    <t>主題</t>
    <phoneticPr fontId="1" type="noConversion"/>
  </si>
  <si>
    <t>ISBN(必填)</t>
    <phoneticPr fontId="1" type="noConversion"/>
  </si>
  <si>
    <t>題名 (必填)</t>
    <phoneticPr fontId="1" type="noConversion"/>
  </si>
  <si>
    <t>版次</t>
    <phoneticPr fontId="1" type="noConversion"/>
  </si>
  <si>
    <t>著者(必填)</t>
    <phoneticPr fontId="1" type="noConversion"/>
  </si>
  <si>
    <t>出版者(必填)</t>
    <phoneticPr fontId="1" type="noConversion"/>
  </si>
  <si>
    <t>出版日期(必填)</t>
    <phoneticPr fontId="1" type="noConversion"/>
  </si>
  <si>
    <t>價格(台幣)</t>
    <phoneticPr fontId="1" type="noConversion"/>
  </si>
  <si>
    <t>薦購者</t>
    <phoneticPr fontId="1" type="noConversion"/>
  </si>
  <si>
    <t>備註</t>
    <phoneticPr fontId="1" type="noConversion"/>
  </si>
  <si>
    <t>數量</t>
    <phoneticPr fontId="1" type="noConversion"/>
  </si>
  <si>
    <t>總額</t>
    <phoneticPr fontId="1" type="noConversion"/>
  </si>
  <si>
    <t>5.1.3臨床溝通教學評估</t>
    <phoneticPr fontId="1" type="noConversion"/>
  </si>
  <si>
    <t>9789861269115</t>
    <phoneticPr fontId="1" type="noConversion"/>
  </si>
  <si>
    <t>高分通過OSCE指引:臨床檢查與操作技能</t>
    <phoneticPr fontId="1" type="noConversion"/>
  </si>
  <si>
    <t>謝明蓁</t>
    <phoneticPr fontId="1" type="noConversion"/>
  </si>
  <si>
    <t>合記</t>
    <phoneticPr fontId="1" type="noConversion"/>
  </si>
  <si>
    <t>醫學系-謝明蓁</t>
    <phoneticPr fontId="1" type="noConversion"/>
  </si>
  <si>
    <t>9789867364463</t>
    <phoneticPr fontId="1" type="noConversion"/>
  </si>
  <si>
    <t xml:space="preserve">精通標準化病人 </t>
    <phoneticPr fontId="1" type="noConversion"/>
  </si>
  <si>
    <t>力大中文圖書</t>
    <phoneticPr fontId="1" type="noConversion"/>
  </si>
  <si>
    <t>醫學系-謝明蓁</t>
    <phoneticPr fontId="1" type="noConversion"/>
  </si>
  <si>
    <t>第一梯</t>
    <phoneticPr fontId="1" type="noConversion"/>
  </si>
  <si>
    <t>5.1.3臨床溝通教學評估</t>
    <phoneticPr fontId="1" type="noConversion"/>
  </si>
  <si>
    <t>9781118620939</t>
    <phoneticPr fontId="1" type="noConversion"/>
  </si>
  <si>
    <t>How to Teach in Clinical Settings</t>
    <phoneticPr fontId="1" type="noConversion"/>
  </si>
  <si>
    <t>Wiley-Blackwell</t>
    <phoneticPr fontId="1" type="noConversion"/>
  </si>
  <si>
    <t>Medical Decision Making</t>
    <phoneticPr fontId="1" type="noConversion"/>
  </si>
  <si>
    <t>/Wiley-Blackwell</t>
    <phoneticPr fontId="1" type="noConversion"/>
  </si>
  <si>
    <t>醫學系-謝明蓁</t>
    <phoneticPr fontId="1" type="noConversion"/>
  </si>
  <si>
    <t>第一梯</t>
    <phoneticPr fontId="1" type="noConversion"/>
  </si>
  <si>
    <t>環境表演與審美－民間知識013</t>
    <phoneticPr fontId="1" type="noConversion"/>
  </si>
  <si>
    <t>東語系-胡馨丹</t>
    <phoneticPr fontId="1" type="noConversion"/>
  </si>
  <si>
    <t>第一梯</t>
    <phoneticPr fontId="1" type="noConversion"/>
  </si>
  <si>
    <t>寶島一村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</si>
  <si>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</si>
  <si>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</si>
  <si>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</si>
  <si>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</si>
  <si>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</si>
  <si>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</si>
  <si>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</si>
  <si>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</si>
  <si>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鈴木忠志: 文化就是身體</t>
    <phoneticPr fontId="1" type="noConversion"/>
  </si>
  <si>
    <t>演出製作管理</t>
    <phoneticPr fontId="1" type="noConversion"/>
  </si>
  <si>
    <t xml:space="preserve">環境、表演與審美:蘭陽地區清代到一九六０年代的表演活動 </t>
    <phoneticPr fontId="1" type="noConversion"/>
  </si>
  <si>
    <t>劇場技術手冊</t>
    <phoneticPr fontId="1" type="noConversion"/>
  </si>
  <si>
    <t>祖師爺的女兒 (附白蛇傳DVD)</t>
    <phoneticPr fontId="1" type="noConversion"/>
  </si>
  <si>
    <t>羅伯．勒帕吉創作之翼</t>
    <phoneticPr fontId="1" type="noConversion"/>
  </si>
  <si>
    <t>奇想病夫: 誰真的愛我? (中法對照)</t>
    <phoneticPr fontId="1" type="noConversion"/>
  </si>
  <si>
    <t>東語系-胡馨丹</t>
    <phoneticPr fontId="1" type="noConversion"/>
  </si>
  <si>
    <t>第一梯</t>
    <phoneticPr fontId="1" type="noConversion"/>
  </si>
  <si>
    <t>5.5.2戲戲演出與增能</t>
    <phoneticPr fontId="1" type="noConversion"/>
  </si>
  <si>
    <t>戲劇服裝設計</t>
    <phoneticPr fontId="1" type="noConversion"/>
  </si>
  <si>
    <t>目前尚無資料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</si>
  <si>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</si>
  <si>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</si>
  <si>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</si>
  <si>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</si>
  <si>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</si>
  <si>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</si>
  <si>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</si>
  <si>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</si>
  <si>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</si>
  <si>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</si>
  <si>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</si>
  <si>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</si>
  <si>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</si>
  <si>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</si>
  <si>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</si>
  <si>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</si>
  <si>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</si>
  <si>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</si>
  <si>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</si>
  <si>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</si>
  <si>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</si>
  <si>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</si>
  <si>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</si>
  <si>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</si>
  <si>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</si>
  <si>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</si>
  <si>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</si>
  <si>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</si>
  <si>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中外戲劇互動研究專輯(《中華文藝論叢》第11輯)（簡體書）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</si>
  <si>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</si>
  <si>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</si>
  <si>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</si>
  <si>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</si>
  <si>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</si>
  <si>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</si>
  <si>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</si>
  <si>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</si>
  <si>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文學語境下的戲劇剖析（簡體書）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</si>
  <si>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</si>
  <si>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</si>
  <si>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</si>
  <si>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</si>
  <si>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</si>
  <si>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</si>
  <si>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目前尚無資料</t>
    <phoneticPr fontId="1" type="noConversion"/>
  </si>
  <si>
    <t>目前尚無資料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</si>
  <si>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</si>
  <si>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</si>
  <si>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</si>
  <si>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</si>
  <si>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後戲劇劇場（簡體書）</t>
    <phoneticPr fontId="1" type="noConversion"/>
  </si>
  <si>
    <t>目前尚無資料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</si>
  <si>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</si>
  <si>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</si>
  <si>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</si>
  <si>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</si>
  <si>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</si>
  <si>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</si>
  <si>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</si>
  <si>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</si>
  <si>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</si>
  <si>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</si>
  <si>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</si>
  <si>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</si>
  <si>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</si>
  <si>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</si>
  <si>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</si>
  <si>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</si>
  <si>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</si>
  <si>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</si>
  <si>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</si>
  <si>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</si>
  <si>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</si>
  <si>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</si>
  <si>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</si>
  <si>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</si>
  <si>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</si>
  <si>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</si>
  <si>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</si>
  <si>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</si>
  <si>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</si>
  <si>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</si>
  <si>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</si>
  <si>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</si>
  <si>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</si>
  <si>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</si>
  <si>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</si>
  <si>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</si>
  <si>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</si>
  <si>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</si>
  <si>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</si>
  <si>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</si>
  <si>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</si>
  <si>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</si>
  <si>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</si>
  <si>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</si>
  <si>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伊麗莎白時期戲劇(卷1)（簡體書）</t>
    <phoneticPr fontId="1" type="noConversion"/>
  </si>
  <si>
    <t>超驗世界的戲劇圖景（簡體書）</t>
    <phoneticPr fontId="1" type="noConversion"/>
  </si>
  <si>
    <t>目前尚無資料</t>
    <phoneticPr fontId="1" type="noConversion"/>
  </si>
  <si>
    <t>目前尚無資料</t>
    <phoneticPr fontId="1" type="noConversion"/>
  </si>
  <si>
    <t>第一梯</t>
    <phoneticPr fontId="1" type="noConversion"/>
  </si>
  <si>
    <t>目前尚無資料</t>
    <phoneticPr fontId="1" type="noConversion"/>
  </si>
  <si>
    <t>目前尚無資料</t>
    <phoneticPr fontId="1" type="noConversion"/>
  </si>
  <si>
    <t>目前尚無資料</t>
    <phoneticPr fontId="1" type="noConversion"/>
  </si>
  <si>
    <t>目前尚無資料</t>
    <phoneticPr fontId="1" type="noConversion"/>
  </si>
  <si>
    <t>東語系-胡馨丹</t>
    <phoneticPr fontId="1" type="noConversion"/>
  </si>
  <si>
    <t>第一梯</t>
    <phoneticPr fontId="1" type="noConversion"/>
  </si>
  <si>
    <t>目前尚無資料</t>
    <phoneticPr fontId="1" type="noConversion"/>
  </si>
  <si>
    <t>東語系-胡馨丹</t>
    <phoneticPr fontId="1" type="noConversion"/>
  </si>
  <si>
    <t>第一梯</t>
    <phoneticPr fontId="1" type="noConversion"/>
  </si>
  <si>
    <t>Fiction and Drama小說與戲劇第十九卷第二期</t>
    <phoneticPr fontId="1" type="noConversion"/>
  </si>
  <si>
    <t>目前尚無資料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</si>
  <si>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</si>
  <si>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</si>
  <si>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</si>
  <si>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</si>
  <si>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</si>
  <si>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</si>
  <si>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東語系-胡馨丹</t>
    <phoneticPr fontId="1" type="noConversion"/>
  </si>
  <si>
    <t>第一梯</t>
    <phoneticPr fontId="1" type="noConversion"/>
  </si>
  <si>
    <t>目前尚無資料</t>
    <phoneticPr fontId="1" type="noConversion"/>
  </si>
  <si>
    <t>東語系-胡馨丹</t>
    <phoneticPr fontId="1" type="noConversion"/>
  </si>
  <si>
    <t>第一梯</t>
    <phoneticPr fontId="1" type="noConversion"/>
  </si>
  <si>
    <t>9845094049792</t>
    <phoneticPr fontId="1" type="noConversion"/>
  </si>
  <si>
    <t>拍案京奇-欣賞篇（1書、1DVD）</t>
    <phoneticPr fontId="1" type="noConversion"/>
  </si>
  <si>
    <t>國立國光劇團</t>
    <phoneticPr fontId="1" type="noConversion"/>
  </si>
  <si>
    <t>民國094年12月</t>
    <phoneticPr fontId="1" type="noConversion"/>
  </si>
  <si>
    <t>影片</t>
    <phoneticPr fontId="1" type="noConversion"/>
  </si>
  <si>
    <t>回窯．草橋結拜．三娘教子</t>
    <phoneticPr fontId="1" type="noConversion"/>
  </si>
  <si>
    <t>宜蘭縣政府文化局台灣戲劇館</t>
    <phoneticPr fontId="1" type="noConversion"/>
  </si>
  <si>
    <t>年度</t>
    <phoneticPr fontId="1" type="noConversion"/>
  </si>
  <si>
    <t>主題</t>
    <phoneticPr fontId="1" type="noConversion"/>
  </si>
  <si>
    <t>ISBN(必填)</t>
    <phoneticPr fontId="1" type="noConversion"/>
  </si>
  <si>
    <t>題名 (必填)</t>
    <phoneticPr fontId="1" type="noConversion"/>
  </si>
  <si>
    <t>版次</t>
    <phoneticPr fontId="1" type="noConversion"/>
  </si>
  <si>
    <t>著者(必填)</t>
    <phoneticPr fontId="1" type="noConversion"/>
  </si>
  <si>
    <t>出版者(必填)</t>
    <phoneticPr fontId="1" type="noConversion"/>
  </si>
  <si>
    <t>出版日期(必填)</t>
    <phoneticPr fontId="1" type="noConversion"/>
  </si>
  <si>
    <t>價格(台幣)</t>
    <phoneticPr fontId="1" type="noConversion"/>
  </si>
  <si>
    <t>薦購者</t>
    <phoneticPr fontId="1" type="noConversion"/>
  </si>
  <si>
    <t>備註</t>
    <phoneticPr fontId="1" type="noConversion"/>
  </si>
  <si>
    <t>需求數量</t>
    <phoneticPr fontId="1" type="noConversion"/>
  </si>
  <si>
    <t>需求金額</t>
    <phoneticPr fontId="1" type="noConversion"/>
  </si>
  <si>
    <t>提供圖書館採購日</t>
    <phoneticPr fontId="1" type="noConversion"/>
  </si>
  <si>
    <t>補助梯次</t>
    <phoneticPr fontId="1" type="noConversion"/>
  </si>
  <si>
    <t>1.6強化學生英文能力</t>
    <phoneticPr fontId="1" type="noConversion"/>
  </si>
  <si>
    <t>全面進化(Transcendence) 公播版(雙字幕)</t>
    <phoneticPr fontId="1" type="noConversion"/>
  </si>
  <si>
    <t>龍祥</t>
    <phoneticPr fontId="1" type="noConversion"/>
  </si>
  <si>
    <t>英語中心-潘靖瑛</t>
    <phoneticPr fontId="1" type="noConversion"/>
  </si>
  <si>
    <t>第二梯</t>
    <phoneticPr fontId="1" type="noConversion"/>
  </si>
  <si>
    <t>分歧者(Divergent)  公播版(雙字幕)</t>
    <phoneticPr fontId="1" type="noConversion"/>
  </si>
  <si>
    <t>心靈勇者(The Railway Man)    公播版(雙字幕)</t>
    <phoneticPr fontId="1" type="noConversion"/>
  </si>
  <si>
    <t>皮巴弟先生與薛曼的時光冒險(Mr. Peabody &amp; Sherman)    公播版(雙字幕)</t>
    <phoneticPr fontId="1" type="noConversion"/>
  </si>
  <si>
    <t>得利影視</t>
    <phoneticPr fontId="1" type="noConversion"/>
  </si>
  <si>
    <t>她和她的小鬼們(Short Term12)    公播版(雙字幕)</t>
    <phoneticPr fontId="1" type="noConversion"/>
  </si>
  <si>
    <t>Before Sunrise(愛在黎明破曉時)  公播版(雙字幕)</t>
    <phoneticPr fontId="1" type="noConversion"/>
  </si>
  <si>
    <t>Before Sunset(愛在日落巴黎時)  公播版(雙字幕)</t>
    <phoneticPr fontId="1" type="noConversion"/>
  </si>
  <si>
    <t>Before Midnight(愛在午夜希臘時)  公播版(雙字幕)</t>
    <phoneticPr fontId="1" type="noConversion"/>
  </si>
  <si>
    <t>The Fault in Our Stars(生命中的美好缺憾)    公播版(雙字幕)</t>
    <phoneticPr fontId="1" type="noConversion"/>
  </si>
  <si>
    <t>Roman Holiday(羅馬假期)   公播版(雙字幕)</t>
    <phoneticPr fontId="1" type="noConversion"/>
  </si>
  <si>
    <t>William Wyler</t>
    <phoneticPr fontId="1" type="noConversion"/>
  </si>
  <si>
    <t>The Silver Linings Playbook</t>
    <phoneticPr fontId="1" type="noConversion"/>
  </si>
  <si>
    <t>Argo: How the CIA and Hollywood Pulled Off the Most Audacious Rescue in History</t>
    <phoneticPr fontId="1" type="noConversion"/>
  </si>
  <si>
    <t>A Captain’s Duty</t>
    <phoneticPr fontId="1" type="noConversion"/>
  </si>
  <si>
    <t>The Monuments Men: Allied Heroes, Nazi Thieves, and the Greatest Treasure Hunt in History</t>
    <phoneticPr fontId="1" type="noConversion"/>
  </si>
  <si>
    <t>We Bought a Zoo</t>
    <phoneticPr fontId="1" type="noConversion"/>
  </si>
  <si>
    <t>Labor Day</t>
    <phoneticPr fontId="1" type="noConversion"/>
  </si>
  <si>
    <t> Maynard, Joyce</t>
    <phoneticPr fontId="1" type="noConversion"/>
  </si>
  <si>
    <t>Dust</t>
    <phoneticPr fontId="1" type="noConversion"/>
  </si>
  <si>
    <t>Shift</t>
    <phoneticPr fontId="1" type="noConversion"/>
  </si>
  <si>
    <t>O. Henry / 書林出版有限公司編輯部</t>
    <phoneticPr fontId="1" type="noConversion"/>
  </si>
  <si>
    <t>1.5提昇中文能力</t>
    <phoneticPr fontId="1" type="noConversion"/>
  </si>
  <si>
    <t>9789570843866</t>
    <phoneticPr fontId="1" type="noConversion"/>
  </si>
  <si>
    <t>重尋胡適歷程：胡適生平與思想再認識（增訂版）</t>
    <phoneticPr fontId="1" type="noConversion"/>
  </si>
  <si>
    <t>余英時</t>
    <phoneticPr fontId="1" type="noConversion"/>
  </si>
  <si>
    <t>聯經</t>
    <phoneticPr fontId="1" type="noConversion"/>
  </si>
  <si>
    <t>東語系張政偉</t>
    <phoneticPr fontId="1" type="noConversion"/>
  </si>
  <si>
    <t xml:space="preserve">9789570843835 </t>
    <phoneticPr fontId="1" type="noConversion"/>
  </si>
  <si>
    <t xml:space="preserve">永遠的搜索：台灣散文跨世紀觀省錄 </t>
    <phoneticPr fontId="1" type="noConversion"/>
  </si>
  <si>
    <t>何寄澎</t>
    <phoneticPr fontId="1" type="noConversion"/>
  </si>
  <si>
    <t xml:space="preserve">9789570842142 </t>
    <phoneticPr fontId="1" type="noConversion"/>
  </si>
  <si>
    <t xml:space="preserve">明清社會史論 </t>
    <phoneticPr fontId="1" type="noConversion"/>
  </si>
  <si>
    <t>何柄棣</t>
    <phoneticPr fontId="1" type="noConversion"/>
  </si>
  <si>
    <t xml:space="preserve">9789863500100 </t>
    <phoneticPr fontId="1" type="noConversion"/>
  </si>
  <si>
    <t>數位人文研究與技藝</t>
    <phoneticPr fontId="1" type="noConversion"/>
  </si>
  <si>
    <t>項潔</t>
    <phoneticPr fontId="1" type="noConversion"/>
  </si>
  <si>
    <t>臺大出版中心</t>
    <phoneticPr fontId="1" type="noConversion"/>
  </si>
  <si>
    <t xml:space="preserve">9789570528756 </t>
    <phoneticPr fontId="1" type="noConversion"/>
  </si>
  <si>
    <t>先秦經學史</t>
    <phoneticPr fontId="1" type="noConversion"/>
  </si>
  <si>
    <t>程元敏</t>
    <phoneticPr fontId="1" type="noConversion"/>
  </si>
  <si>
    <t>台灣商務</t>
    <phoneticPr fontId="1" type="noConversion"/>
  </si>
  <si>
    <t xml:space="preserve">9789576689505 </t>
    <phoneticPr fontId="1" type="noConversion"/>
  </si>
  <si>
    <t xml:space="preserve">清代詩經學論稿 </t>
    <phoneticPr fontId="1" type="noConversion"/>
  </si>
  <si>
    <t>黃忠慎</t>
    <phoneticPr fontId="1" type="noConversion"/>
  </si>
  <si>
    <t>文津</t>
    <phoneticPr fontId="1" type="noConversion"/>
  </si>
  <si>
    <t>9789571166490</t>
    <phoneticPr fontId="1" type="noConversion"/>
  </si>
  <si>
    <t xml:space="preserve">清代獨立治《詩》三大家研究：姚際恆、崔述、方玉潤 </t>
    <phoneticPr fontId="1" type="noConversion"/>
  </si>
  <si>
    <t>五南</t>
    <phoneticPr fontId="1" type="noConversion"/>
  </si>
  <si>
    <t xml:space="preserve">9789575472238 </t>
    <phoneticPr fontId="1" type="noConversion"/>
  </si>
  <si>
    <t xml:space="preserve">董仲舒與西漢學術 </t>
    <phoneticPr fontId="1" type="noConversion"/>
  </si>
  <si>
    <t>李威熊</t>
    <phoneticPr fontId="1" type="noConversion"/>
  </si>
  <si>
    <t>文史哲</t>
    <phoneticPr fontId="1" type="noConversion"/>
  </si>
  <si>
    <t>9789573270126</t>
    <phoneticPr fontId="1" type="noConversion"/>
  </si>
  <si>
    <t>一八九四</t>
    <phoneticPr fontId="1" type="noConversion"/>
  </si>
  <si>
    <t>喬治歐威爾</t>
    <phoneticPr fontId="1" type="noConversion"/>
  </si>
  <si>
    <t>遠流</t>
    <phoneticPr fontId="1" type="noConversion"/>
  </si>
  <si>
    <t>缺</t>
    <phoneticPr fontId="1" type="noConversion"/>
  </si>
  <si>
    <t>浮生</t>
    <phoneticPr fontId="1" type="noConversion"/>
  </si>
  <si>
    <t>詹姆士．凱因</t>
    <phoneticPr fontId="1" type="noConversion"/>
  </si>
  <si>
    <t>新經典文化</t>
    <phoneticPr fontId="1" type="noConversion"/>
  </si>
  <si>
    <t>9789865850838</t>
    <phoneticPr fontId="1" type="noConversion"/>
  </si>
  <si>
    <t>瘋狂的科舉</t>
    <phoneticPr fontId="1" type="noConversion"/>
  </si>
  <si>
    <t>潘劍冰</t>
    <phoneticPr fontId="1" type="noConversion"/>
  </si>
  <si>
    <t>龍圖騰文化</t>
    <phoneticPr fontId="1" type="noConversion"/>
  </si>
  <si>
    <t>9789570604993</t>
    <phoneticPr fontId="1" type="noConversion"/>
  </si>
  <si>
    <t>霞外攟屑（上下）
上頁
下頁
霞外攟屑（上下）</t>
    <phoneticPr fontId="1" type="noConversion"/>
  </si>
  <si>
    <t>步平青</t>
    <phoneticPr fontId="1" type="noConversion"/>
  </si>
  <si>
    <t>世界書局</t>
    <phoneticPr fontId="1" type="noConversion"/>
  </si>
  <si>
    <t>9789860365511</t>
    <phoneticPr fontId="1" type="noConversion"/>
  </si>
  <si>
    <t>從《五經》到《新五經》</t>
    <phoneticPr fontId="1" type="noConversion"/>
  </si>
  <si>
    <t>楊儒賓</t>
    <phoneticPr fontId="1" type="noConversion"/>
  </si>
  <si>
    <t>9789629964856</t>
    <phoneticPr fontId="1" type="noConversion"/>
  </si>
  <si>
    <t>明清學術思想史論集（上編）</t>
    <phoneticPr fontId="1" type="noConversion"/>
  </si>
  <si>
    <t>戴景賢</t>
    <phoneticPr fontId="1" type="noConversion"/>
  </si>
  <si>
    <t>香港中文大學</t>
    <phoneticPr fontId="1" type="noConversion"/>
  </si>
  <si>
    <t>9789629965105</t>
    <phoneticPr fontId="1" type="noConversion"/>
  </si>
  <si>
    <t>明清學術思想史論集（下編）</t>
    <phoneticPr fontId="1" type="noConversion"/>
  </si>
  <si>
    <t>9789575998882</t>
    <phoneticPr fontId="1" type="noConversion"/>
  </si>
  <si>
    <t>孟祥森/孟東籬作品精選集</t>
    <phoneticPr fontId="1" type="noConversion"/>
  </si>
  <si>
    <t>孟祥森</t>
    <phoneticPr fontId="1" type="noConversion"/>
  </si>
  <si>
    <t>水牛</t>
    <phoneticPr fontId="1" type="noConversion"/>
  </si>
  <si>
    <t>經典解碼：文學作品讀法系列叢書(全套13冊,不分售)</t>
    <phoneticPr fontId="1" type="noConversion"/>
  </si>
  <si>
    <t>財團法人台灣文學發展基金會/編製</t>
    <phoneticPr fontId="1" type="noConversion"/>
  </si>
  <si>
    <t>行政院文化部</t>
    <phoneticPr fontId="1" type="noConversion"/>
  </si>
  <si>
    <t>9789867178732</t>
    <phoneticPr fontId="1" type="noConversion"/>
  </si>
  <si>
    <t>鑒奧與圓照
鋻奧與圓照：方苞林紓的《左傳》評點
鋻奧與圓照：方苞林紓的《左傳》評點
鋻奧與圓照：方苞林紓的《左傳》評點
鋻奧與圓照：方苞林紓的《左傳》評點
鋻奧與圓照：方苞林紓的《左傳》評點
鋻奧與圓照：方苞林紓的《左傳》評點</t>
    <phoneticPr fontId="1" type="noConversion"/>
  </si>
  <si>
    <t>黃肇基</t>
    <phoneticPr fontId="1" type="noConversion"/>
  </si>
  <si>
    <t>允晨</t>
    <phoneticPr fontId="1" type="noConversion"/>
  </si>
  <si>
    <t>9789570604634</t>
    <phoneticPr fontId="1" type="noConversion"/>
  </si>
  <si>
    <t>皇朝經世文編
皇朝經世文編 《8冊套書》</t>
    <phoneticPr fontId="1" type="noConversion"/>
  </si>
  <si>
    <t>賀長齡</t>
    <phoneticPr fontId="1" type="noConversion"/>
  </si>
  <si>
    <t>9789869002776</t>
    <phoneticPr fontId="1" type="noConversion"/>
  </si>
  <si>
    <t>1871年班之甲午海戰</t>
    <phoneticPr fontId="1" type="noConversion"/>
  </si>
  <si>
    <t>郭延平</t>
    <phoneticPr fontId="1" type="noConversion"/>
  </si>
  <si>
    <t>暖暖書屋</t>
    <phoneticPr fontId="1" type="noConversion"/>
  </si>
  <si>
    <t>著者(必填)</t>
    <phoneticPr fontId="1" type="noConversion"/>
  </si>
  <si>
    <t>出版者(必填)</t>
    <phoneticPr fontId="1" type="noConversion"/>
  </si>
  <si>
    <t>出版日期(必填)</t>
    <phoneticPr fontId="1" type="noConversion"/>
  </si>
  <si>
    <t>價格(台幣)</t>
    <phoneticPr fontId="1" type="noConversion"/>
  </si>
  <si>
    <t>需求數量</t>
    <phoneticPr fontId="1" type="noConversion"/>
  </si>
  <si>
    <t>1.4.6心理學</t>
    <phoneticPr fontId="1" type="noConversion"/>
  </si>
  <si>
    <t>9789863570028</t>
    <phoneticPr fontId="1" type="noConversion"/>
  </si>
  <si>
    <t>快樂童年好EQ：培養開朗自信的孩子</t>
    <phoneticPr fontId="1" type="noConversion"/>
  </si>
  <si>
    <t>人發系-姜元御</t>
    <phoneticPr fontId="1" type="noConversion"/>
  </si>
  <si>
    <t>9789866112997</t>
    <phoneticPr fontId="1" type="noConversion"/>
  </si>
  <si>
    <t>宅男宅女症候群：與社交焦慮症共處</t>
    <phoneticPr fontId="1" type="noConversion"/>
  </si>
  <si>
    <t>林朝誠</t>
    <phoneticPr fontId="1" type="noConversion"/>
  </si>
  <si>
    <t>9789866112928</t>
    <phoneticPr fontId="1" type="noConversion"/>
  </si>
  <si>
    <t>放輕鬆，不焦慮：自律神經的保健之道</t>
    <phoneticPr fontId="1" type="noConversion"/>
  </si>
  <si>
    <t>林奕廷</t>
    <phoneticPr fontId="1" type="noConversion"/>
  </si>
  <si>
    <t>9789866112805</t>
    <phoneticPr fontId="1" type="noConversion"/>
  </si>
  <si>
    <t>家有過動兒：幫助ADHD孩子快樂成長</t>
    <phoneticPr fontId="1" type="noConversion"/>
  </si>
  <si>
    <t xml:space="preserve"> 高淑芬</t>
    <phoneticPr fontId="1" type="noConversion"/>
  </si>
  <si>
    <t>9789866112799</t>
    <phoneticPr fontId="1" type="noConversion"/>
  </si>
  <si>
    <t>夜夜好眠：擁抱睡神，不再失眠</t>
    <phoneticPr fontId="1" type="noConversion"/>
  </si>
  <si>
    <t xml:space="preserve"> 陳錫中</t>
    <phoneticPr fontId="1" type="noConversion"/>
  </si>
  <si>
    <t>9789866112829</t>
    <phoneticPr fontId="1" type="noConversion"/>
  </si>
  <si>
    <t>星星小孩，擁抱陽光：幫助自閉兒快樂成長</t>
    <phoneticPr fontId="1" type="noConversion"/>
  </si>
  <si>
    <t xml:space="preserve"> 蔡文哲</t>
    <phoneticPr fontId="1" type="noConversion"/>
  </si>
  <si>
    <t>9789866112812</t>
    <phoneticPr fontId="1" type="noConversion"/>
  </si>
  <si>
    <t>上網不上癮：給網路族的心靈處方</t>
    <phoneticPr fontId="1" type="noConversion"/>
  </si>
  <si>
    <t xml:space="preserve"> 張立人</t>
    <phoneticPr fontId="1" type="noConversion"/>
  </si>
  <si>
    <t>9789576934643</t>
    <phoneticPr fontId="1" type="noConversion"/>
  </si>
  <si>
    <t>診療椅上的謊言</t>
    <phoneticPr fontId="1" type="noConversion"/>
  </si>
  <si>
    <t xml:space="preserve"> 歐文，亞隆</t>
    <phoneticPr fontId="1" type="noConversion"/>
  </si>
  <si>
    <t>9789865840150</t>
    <phoneticPr fontId="1" type="noConversion"/>
  </si>
  <si>
    <t>團體諮商：策略與技巧（附示範光碟）</t>
    <phoneticPr fontId="1" type="noConversion"/>
  </si>
  <si>
    <t xml:space="preserve"> Edward E. Jacobs, Riley L. Harvill, Robert L. Masson</t>
    <phoneticPr fontId="1" type="noConversion"/>
  </si>
  <si>
    <t>兒童遊戲治療法</t>
    <phoneticPr fontId="1" type="noConversion"/>
  </si>
  <si>
    <t xml:space="preserve"> Heidi Gerard Kaduson ＆ Charles E. Schaefer</t>
    <phoneticPr fontId="1" type="noConversion"/>
  </si>
  <si>
    <t>弘智</t>
    <phoneticPr fontId="1" type="noConversion"/>
  </si>
  <si>
    <t>9789570453966</t>
    <phoneticPr fontId="1" type="noConversion"/>
  </si>
  <si>
    <t>陪著你玩優質關係經營系列：遊戲治療叢書.繪本.媒材套組(二版一刷)</t>
    <phoneticPr fontId="1" type="noConversion"/>
  </si>
  <si>
    <t>麗文文化</t>
    <phoneticPr fontId="1" type="noConversion"/>
  </si>
  <si>
    <t xml:space="preserve">9867349016 </t>
    <phoneticPr fontId="1" type="noConversion"/>
  </si>
  <si>
    <t>治療師的懺悔：全美22位頂尖治療師的失誤個案經驗分享</t>
    <phoneticPr fontId="1" type="noConversion"/>
  </si>
  <si>
    <t xml:space="preserve"> 傑弗瑞．柯特勒:瓊恩．卡森</t>
    <phoneticPr fontId="1" type="noConversion"/>
  </si>
  <si>
    <t>生命潛能</t>
    <phoneticPr fontId="1" type="noConversion"/>
  </si>
  <si>
    <t>黑天鵝 &lt;公播版&gt;</t>
    <phoneticPr fontId="1" type="noConversion"/>
  </si>
  <si>
    <t>戴倫阿羅諾夫斯基</t>
    <phoneticPr fontId="1" type="noConversion"/>
  </si>
  <si>
    <t xml:space="preserve"> 2011/07/08</t>
    <phoneticPr fontId="1" type="noConversion"/>
  </si>
  <si>
    <t>藝正資訊有限公司</t>
    <phoneticPr fontId="1" type="noConversion"/>
  </si>
  <si>
    <t>心中的小星星 &lt;公播版&gt;</t>
    <phoneticPr fontId="1" type="noConversion"/>
  </si>
  <si>
    <t>阿米爾罕</t>
    <phoneticPr fontId="1" type="noConversion"/>
  </si>
  <si>
    <t>全面啟動(雙碟版) &lt;公播版&gt;</t>
    <phoneticPr fontId="1" type="noConversion"/>
  </si>
  <si>
    <t xml:space="preserve">克里斯多夫諾蘭 </t>
    <phoneticPr fontId="1" type="noConversion"/>
  </si>
  <si>
    <t>華納</t>
    <phoneticPr fontId="1" type="noConversion"/>
  </si>
  <si>
    <t>飛越杜鵑窩(雙蝶導演版)／&lt;公播版&gt;</t>
    <phoneticPr fontId="1" type="noConversion"/>
  </si>
  <si>
    <t>米洛斯福曼</t>
    <phoneticPr fontId="1" type="noConversion"/>
  </si>
  <si>
    <t xml:space="preserve">2014/05/12
</t>
    <phoneticPr fontId="1" type="noConversion"/>
  </si>
  <si>
    <t>9789865712372</t>
    <phoneticPr fontId="1" type="noConversion"/>
  </si>
  <si>
    <t>Google御用網頁語言Node.js：一流程式設計師養成精華－第2版</t>
    <phoneticPr fontId="1" type="noConversion"/>
  </si>
  <si>
    <t>郭家寶</t>
    <phoneticPr fontId="1" type="noConversion"/>
  </si>
  <si>
    <t>佳魁資訊</t>
    <phoneticPr fontId="1" type="noConversion"/>
  </si>
  <si>
    <t>9789862768877</t>
    <phoneticPr fontId="1" type="noConversion"/>
  </si>
  <si>
    <t>第一次玩Raspberry Pi就上手：伺服器架設x防火牆建置</t>
    <phoneticPr fontId="1" type="noConversion"/>
  </si>
  <si>
    <t>Rick Golden</t>
    <phoneticPr fontId="1" type="noConversion"/>
  </si>
  <si>
    <t>碁峰</t>
    <phoneticPr fontId="1" type="noConversion"/>
  </si>
  <si>
    <t>9780321799944</t>
    <phoneticPr fontId="1" type="noConversion"/>
  </si>
  <si>
    <t>MariaDB Crash Course</t>
    <phoneticPr fontId="1" type="noConversion"/>
  </si>
  <si>
    <t>Forta, Ben</t>
    <phoneticPr fontId="1" type="noConversion"/>
  </si>
  <si>
    <t>Pearson P T R</t>
    <phoneticPr fontId="1" type="noConversion"/>
  </si>
  <si>
    <t>9781782162308</t>
    <phoneticPr fontId="1" type="noConversion"/>
  </si>
  <si>
    <t>Codeigniter 2 Cookbook</t>
    <phoneticPr fontId="1" type="noConversion"/>
  </si>
  <si>
    <t>Foster, Rob</t>
    <phoneticPr fontId="1" type="noConversion"/>
  </si>
  <si>
    <t>Lightning Source Inc</t>
    <phoneticPr fontId="1" type="noConversion"/>
  </si>
  <si>
    <t>9780321822086</t>
    <phoneticPr fontId="1" type="noConversion"/>
  </si>
  <si>
    <t>jQuery, jQuery UI, and jQuery Mobile: Recipes and Examples</t>
    <phoneticPr fontId="1" type="noConversion"/>
  </si>
  <si>
    <t>De Jonge, Adriaan/ Dutson, Phillip</t>
    <phoneticPr fontId="1" type="noConversion"/>
  </si>
  <si>
    <t>9789863470991</t>
    <phoneticPr fontId="1" type="noConversion"/>
  </si>
  <si>
    <t>Wordpress網站拉皮術：手機、平板、PC都好用的響應式設計</t>
    <phoneticPr fontId="1" type="noConversion"/>
  </si>
  <si>
    <t>Joe Casabona</t>
    <phoneticPr fontId="1" type="noConversion"/>
  </si>
  <si>
    <t xml:space="preserve">2014-04-28
</t>
    <phoneticPr fontId="1" type="noConversion"/>
  </si>
  <si>
    <t>笑談軟體工程：例外處理設計的逆襲</t>
    <phoneticPr fontId="1" type="noConversion"/>
  </si>
  <si>
    <t>網路安全與密碼學概論 (Cryptography and network security)</t>
    <phoneticPr fontId="1" type="noConversion"/>
  </si>
  <si>
    <t>美商麥格羅希爾</t>
    <phoneticPr fontId="1" type="noConversion"/>
  </si>
  <si>
    <t>王者歸來－SQL SERVER 2012 實戰指南</t>
    <phoneticPr fontId="1" type="noConversion"/>
  </si>
  <si>
    <t xml:space="preserve">2014-05-28
</t>
    <phoneticPr fontId="1" type="noConversion"/>
  </si>
  <si>
    <t>1.5國語文</t>
    <phoneticPr fontId="1" type="noConversion"/>
  </si>
  <si>
    <t>9789570528824</t>
    <phoneticPr fontId="1" type="noConversion"/>
  </si>
  <si>
    <t>人心與人生</t>
    <phoneticPr fontId="13" type="noConversion"/>
  </si>
  <si>
    <t>梁漱溟</t>
    <phoneticPr fontId="13" type="noConversion"/>
  </si>
  <si>
    <t>台灣商務</t>
    <phoneticPr fontId="1" type="noConversion"/>
  </si>
  <si>
    <t>東語系-張政偉</t>
    <phoneticPr fontId="1" type="noConversion"/>
  </si>
  <si>
    <t>9789863570004</t>
    <phoneticPr fontId="1" type="noConversion"/>
  </si>
  <si>
    <t>哲學的起源</t>
    <phoneticPr fontId="13" type="noConversion"/>
  </si>
  <si>
    <t>柄谷行人</t>
    <phoneticPr fontId="13" type="noConversion"/>
  </si>
  <si>
    <t>心靈工坊</t>
    <phoneticPr fontId="1" type="noConversion"/>
  </si>
  <si>
    <t>9789629966034</t>
    <phoneticPr fontId="1" type="noConversion"/>
  </si>
  <si>
    <t>中國現代國家的起源</t>
    <phoneticPr fontId="1" type="noConversion"/>
  </si>
  <si>
    <t>銀河帝國三部曲</t>
    <phoneticPr fontId="1" type="noConversion"/>
  </si>
  <si>
    <t>艾西莫夫</t>
    <phoneticPr fontId="13" type="noConversion"/>
  </si>
  <si>
    <t>貓頭鷹</t>
    <phoneticPr fontId="1" type="noConversion"/>
  </si>
  <si>
    <t>9789865723354</t>
    <phoneticPr fontId="1" type="noConversion"/>
  </si>
  <si>
    <t>無人島生存16人</t>
    <phoneticPr fontId="1" type="noConversion"/>
  </si>
  <si>
    <t>須川邦彥</t>
    <phoneticPr fontId="1" type="noConversion"/>
  </si>
  <si>
    <t>野人</t>
    <phoneticPr fontId="13" type="noConversion"/>
  </si>
  <si>
    <t>9789866513176</t>
    <phoneticPr fontId="1" type="noConversion"/>
  </si>
  <si>
    <t>9780020140351</t>
    <phoneticPr fontId="1" type="noConversion"/>
  </si>
  <si>
    <t>分歧者、叛亂者、赤誠者（三本一套）</t>
    <phoneticPr fontId="13" type="noConversion"/>
  </si>
  <si>
    <t>薇若妮卡．羅斯</t>
    <phoneticPr fontId="1" type="noConversion"/>
  </si>
  <si>
    <t>高寶</t>
    <phoneticPr fontId="1" type="noConversion"/>
  </si>
  <si>
    <t>2014/312</t>
    <phoneticPr fontId="13" type="noConversion"/>
  </si>
  <si>
    <t>9789862621912</t>
    <phoneticPr fontId="1" type="noConversion"/>
  </si>
  <si>
    <t>大轉向：物性論與一段扭轉文明的歷史</t>
    <phoneticPr fontId="13" type="noConversion"/>
  </si>
  <si>
    <t xml:space="preserve"> 葛林布萊</t>
    <phoneticPr fontId="13" type="noConversion"/>
  </si>
  <si>
    <t>貓頭鷹</t>
    <phoneticPr fontId="13" type="noConversion"/>
  </si>
  <si>
    <t>9789863590118</t>
    <phoneticPr fontId="1" type="noConversion"/>
  </si>
  <si>
    <t>相愛或是相守：諾貝爾獎得主艾莉絲．孟若短篇小說集3</t>
    <phoneticPr fontId="1" type="noConversion"/>
  </si>
  <si>
    <t>9789866316999</t>
    <phoneticPr fontId="1" type="noConversion"/>
  </si>
  <si>
    <t>大小說家如何唬了你？一句話就拐走大腦的情節製作術</t>
    <phoneticPr fontId="1" type="noConversion"/>
  </si>
  <si>
    <t>9789863440932</t>
    <phoneticPr fontId="1" type="noConversion"/>
  </si>
  <si>
    <t>墮落論</t>
    <phoneticPr fontId="13" type="noConversion"/>
  </si>
  <si>
    <t>坂口安吾</t>
    <phoneticPr fontId="13" type="noConversion"/>
  </si>
  <si>
    <t>麥田</t>
    <phoneticPr fontId="13" type="noConversion"/>
  </si>
  <si>
    <t>9789865915858</t>
    <phoneticPr fontId="1" type="noConversion"/>
  </si>
  <si>
    <t>電影問題、問題電影</t>
    <phoneticPr fontId="13" type="noConversion"/>
  </si>
  <si>
    <t>蔡登山</t>
    <phoneticPr fontId="13" type="noConversion"/>
  </si>
  <si>
    <t>新銳文創</t>
    <phoneticPr fontId="13" type="noConversion"/>
  </si>
  <si>
    <t>9789863440949</t>
    <phoneticPr fontId="1" type="noConversion"/>
  </si>
  <si>
    <t>莫言</t>
    <phoneticPr fontId="1" type="noConversion"/>
  </si>
  <si>
    <t>9789863440604</t>
    <phoneticPr fontId="1" type="noConversion"/>
  </si>
  <si>
    <t>9789862418888</t>
    <phoneticPr fontId="1" type="noConversion"/>
  </si>
  <si>
    <t>9789865797164</t>
    <phoneticPr fontId="1" type="noConversion"/>
  </si>
  <si>
    <t>9787543468764</t>
    <phoneticPr fontId="1" type="noConversion"/>
  </si>
  <si>
    <t>費‧陀思妥耶夫斯基全集（全二十二冊）</t>
    <phoneticPr fontId="1" type="noConversion"/>
  </si>
  <si>
    <t>費‧陀思妥耶夫斯基</t>
    <phoneticPr fontId="1" type="noConversion"/>
  </si>
  <si>
    <t>河北教育出版社</t>
    <phoneticPr fontId="1" type="noConversion"/>
  </si>
  <si>
    <t>9787538739176</t>
    <phoneticPr fontId="1" type="noConversion"/>
  </si>
  <si>
    <t>諾貝爾獎獲獎者傳記叢書︰薩特傳</t>
    <phoneticPr fontId="1" type="noConversion"/>
  </si>
  <si>
    <t>何艷芬</t>
    <phoneticPr fontId="1" type="noConversion"/>
  </si>
  <si>
    <t>時代文藝出版社</t>
    <phoneticPr fontId="1" type="noConversion"/>
  </si>
  <si>
    <t>9787538739046</t>
    <phoneticPr fontId="1" type="noConversion"/>
  </si>
  <si>
    <t>諾貝爾獎獲獎者傳記叢書︰黛萊達傳</t>
    <phoneticPr fontId="1" type="noConversion"/>
  </si>
  <si>
    <t>李希</t>
    <phoneticPr fontId="1" type="noConversion"/>
  </si>
  <si>
    <t>9787538732139</t>
    <phoneticPr fontId="1" type="noConversion"/>
  </si>
  <si>
    <t>諾貝爾獎獲獎者傳記叢書︰尤金‧奧尼爾傳</t>
    <phoneticPr fontId="1" type="noConversion"/>
  </si>
  <si>
    <t xml:space="preserve"> 劉德環</t>
    <phoneticPr fontId="1" type="noConversion"/>
  </si>
  <si>
    <t>9789868980242</t>
    <phoneticPr fontId="1" type="noConversion"/>
  </si>
  <si>
    <t>超棒小說再進化：深度剖析拍成電影的暢銷小說，教你呈現好萊塢等級的戲劇張力！</t>
    <phoneticPr fontId="1" type="noConversion"/>
  </si>
  <si>
    <t xml:space="preserve"> 詹姆斯‧傅瑞</t>
    <phoneticPr fontId="1" type="noConversion"/>
  </si>
  <si>
    <t>聯經出版</t>
    <phoneticPr fontId="1" type="noConversion"/>
  </si>
  <si>
    <t>9789860364965</t>
    <phoneticPr fontId="1" type="noConversion"/>
  </si>
  <si>
    <t>複調儒學：從古典解釋到現代性探究</t>
    <phoneticPr fontId="1" type="noConversion"/>
  </si>
  <si>
    <t>任劍濤</t>
    <phoneticPr fontId="1" type="noConversion"/>
  </si>
  <si>
    <t>國立臺灣大學出版中心</t>
    <phoneticPr fontId="1" type="noConversion"/>
  </si>
  <si>
    <t>9789862135310</t>
    <phoneticPr fontId="1" type="noConversion"/>
  </si>
  <si>
    <t>反抗者</t>
    <phoneticPr fontId="1" type="noConversion"/>
  </si>
  <si>
    <t>卡繆</t>
    <phoneticPr fontId="13" type="noConversion"/>
  </si>
  <si>
    <t>大塊文化</t>
    <phoneticPr fontId="13" type="noConversion"/>
  </si>
  <si>
    <t>9789865915872</t>
    <phoneticPr fontId="1" type="noConversion"/>
  </si>
  <si>
    <t>大饑餓：杜家堡悲歌</t>
    <phoneticPr fontId="1" type="noConversion"/>
  </si>
  <si>
    <t>趙旭</t>
    <phoneticPr fontId="13" type="noConversion"/>
  </si>
  <si>
    <t>新銳文創</t>
    <phoneticPr fontId="1" type="noConversion"/>
  </si>
  <si>
    <t>9789865723392</t>
    <phoneticPr fontId="1" type="noConversion"/>
  </si>
  <si>
    <t>希特勒回來了</t>
    <phoneticPr fontId="1" type="noConversion"/>
  </si>
  <si>
    <t xml:space="preserve"> 帖木兒．魏穆斯</t>
    <phoneticPr fontId="1" type="noConversion"/>
  </si>
  <si>
    <t>9789573273691</t>
    <phoneticPr fontId="1" type="noConversion"/>
  </si>
  <si>
    <t>王道劍（全五冊）</t>
    <phoneticPr fontId="1" type="noConversion"/>
  </si>
  <si>
    <t>上官鼎</t>
    <phoneticPr fontId="1" type="noConversion"/>
  </si>
  <si>
    <t>遠流</t>
    <phoneticPr fontId="13" type="noConversion"/>
  </si>
  <si>
    <t>2.5_經典名著閱讀課程</t>
    <phoneticPr fontId="1" type="noConversion"/>
  </si>
  <si>
    <t>9789866661426</t>
    <phoneticPr fontId="1" type="noConversion"/>
  </si>
  <si>
    <r>
      <rPr>
        <sz val="12"/>
        <rFont val="標楷體"/>
        <family val="4"/>
        <charset val="136"/>
      </rPr>
      <t>孝為人本/世界和平的守護力量</t>
    </r>
    <phoneticPr fontId="1" type="noConversion"/>
  </si>
  <si>
    <t>釋證嚴</t>
    <phoneticPr fontId="1" type="noConversion"/>
  </si>
  <si>
    <t>靜思人文</t>
    <phoneticPr fontId="1" type="noConversion"/>
  </si>
  <si>
    <t>通識中心-林曉君</t>
    <phoneticPr fontId="1" type="noConversion"/>
  </si>
  <si>
    <t>靜思語</t>
    <phoneticPr fontId="1" type="noConversion"/>
  </si>
  <si>
    <t>9578453663</t>
    <phoneticPr fontId="1" type="noConversion"/>
  </si>
  <si>
    <t>人及其象徵：榮格思想精華的總結</t>
    <phoneticPr fontId="1" type="noConversion"/>
  </si>
  <si>
    <t>1999.5.1</t>
    <phoneticPr fontId="1" type="noConversion"/>
  </si>
  <si>
    <t>張堯欽</t>
    <phoneticPr fontId="1" type="noConversion"/>
  </si>
  <si>
    <t>藏書不足學生使用, 請增購</t>
    <phoneticPr fontId="1" type="noConversion"/>
  </si>
  <si>
    <t>5.1.5建置跨專業醫學教育課程與師資培育</t>
    <phoneticPr fontId="1" type="noConversion"/>
  </si>
  <si>
    <t xml:space="preserve">9780763749835 </t>
    <phoneticPr fontId="1" type="noConversion"/>
  </si>
  <si>
    <t>醫學院-劉鴻文</t>
    <phoneticPr fontId="1" type="noConversion"/>
  </si>
  <si>
    <t xml:space="preserve">9781405181914 </t>
    <phoneticPr fontId="1" type="noConversion"/>
  </si>
  <si>
    <t>REEVES</t>
    <phoneticPr fontId="1" type="noConversion"/>
  </si>
  <si>
    <t>JOHN WILEY &amp; SONS,LTD</t>
    <phoneticPr fontId="1" type="noConversion"/>
  </si>
  <si>
    <t xml:space="preserve">9780729539005 </t>
    <phoneticPr fontId="1" type="noConversion"/>
  </si>
  <si>
    <t>Clare Delany (EDT); Elizabeth Molloy (EDT)</t>
    <phoneticPr fontId="1" type="noConversion"/>
  </si>
  <si>
    <t>Elsevier Science Health Science div</t>
    <phoneticPr fontId="1" type="noConversion"/>
  </si>
  <si>
    <t>1.6強化學生英文能力</t>
    <phoneticPr fontId="1" type="noConversion"/>
  </si>
  <si>
    <t>9780425263921</t>
    <phoneticPr fontId="1" type="noConversion"/>
  </si>
  <si>
    <t>Entwined with you</t>
    <phoneticPr fontId="1" type="noConversion"/>
  </si>
  <si>
    <t xml:space="preserve"> Sylvia Day </t>
    <phoneticPr fontId="1" type="noConversion"/>
  </si>
  <si>
    <t>Penguin Group USA</t>
    <phoneticPr fontId="1" type="noConversion"/>
  </si>
  <si>
    <t>2本</t>
    <phoneticPr fontId="1" type="noConversion"/>
  </si>
  <si>
    <t>Gone Girl</t>
    <phoneticPr fontId="1" type="noConversion"/>
  </si>
  <si>
    <t>Gillian Flynn</t>
    <phoneticPr fontId="1" type="noConversion"/>
  </si>
  <si>
    <t>Random House Inc</t>
    <phoneticPr fontId="1" type="noConversion"/>
  </si>
  <si>
    <t>Grain Brain</t>
    <phoneticPr fontId="1" type="noConversion"/>
  </si>
  <si>
    <t>David Perlmutter</t>
    <phoneticPr fontId="1" type="noConversion"/>
  </si>
  <si>
    <t>Little Brown &amp; Co</t>
    <phoneticPr fontId="1" type="noConversion"/>
  </si>
  <si>
    <t xml:space="preserve">Grounded </t>
    <phoneticPr fontId="1" type="noConversion"/>
  </si>
  <si>
    <t>R.K. Lilley</t>
    <phoneticPr fontId="1" type="noConversion"/>
  </si>
  <si>
    <t>Ingram Pub Services</t>
    <phoneticPr fontId="1" type="noConversion"/>
  </si>
  <si>
    <t>How the light gets in</t>
    <phoneticPr fontId="1" type="noConversion"/>
  </si>
  <si>
    <t xml:space="preserve">Louise Penny </t>
    <phoneticPr fontId="1" type="noConversion"/>
  </si>
  <si>
    <t>St Martins Pr</t>
    <phoneticPr fontId="1" type="noConversion"/>
  </si>
  <si>
    <t>The fault in our stars</t>
    <phoneticPr fontId="1" type="noConversion"/>
  </si>
  <si>
    <t>John Green</t>
    <phoneticPr fontId="1" type="noConversion"/>
  </si>
  <si>
    <t>Penguin Group UK</t>
    <phoneticPr fontId="1" type="noConversion"/>
  </si>
  <si>
    <t>9780316218511</t>
    <phoneticPr fontId="1" type="noConversion"/>
  </si>
  <si>
    <t>The Host</t>
    <phoneticPr fontId="1" type="noConversion"/>
  </si>
  <si>
    <t>Stephenie Meyer</t>
    <phoneticPr fontId="1" type="noConversion"/>
  </si>
  <si>
    <t>Grand Central Pub</t>
    <phoneticPr fontId="1" type="noConversion"/>
  </si>
  <si>
    <t>The Racketeer</t>
    <phoneticPr fontId="1" type="noConversion"/>
  </si>
  <si>
    <t>John Grisham</t>
    <phoneticPr fontId="1" type="noConversion"/>
  </si>
  <si>
    <t>Random House</t>
    <phoneticPr fontId="1" type="noConversion"/>
  </si>
  <si>
    <t>This man confessed</t>
    <phoneticPr fontId="1" type="noConversion"/>
  </si>
  <si>
    <t>Jodi Ellen Malpas</t>
    <phoneticPr fontId="1" type="noConversion"/>
  </si>
  <si>
    <t xml:space="preserve">Touch and Go </t>
    <phoneticPr fontId="1" type="noConversion"/>
  </si>
  <si>
    <t>Lisa Gardner</t>
    <phoneticPr fontId="1" type="noConversion"/>
  </si>
  <si>
    <t>Unseen</t>
    <phoneticPr fontId="1" type="noConversion"/>
  </si>
  <si>
    <t>Karin Slaughter</t>
    <phoneticPr fontId="1" type="noConversion"/>
  </si>
  <si>
    <t>9780141395302</t>
    <phoneticPr fontId="1" type="noConversion"/>
  </si>
  <si>
    <t>The Secret Life of Walter Mitty</t>
    <phoneticPr fontId="1" type="noConversion"/>
  </si>
  <si>
    <t>James Thurber</t>
    <phoneticPr fontId="1" type="noConversion"/>
  </si>
  <si>
    <t>0521147875</t>
    <phoneticPr fontId="1" type="noConversion"/>
  </si>
  <si>
    <t>Grammar in Use</t>
    <phoneticPr fontId="1" type="noConversion"/>
  </si>
  <si>
    <t>Murphy</t>
    <phoneticPr fontId="1" type="noConversion"/>
  </si>
  <si>
    <t>華泰文化</t>
    <phoneticPr fontId="1" type="noConversion"/>
  </si>
  <si>
    <t>0141033576</t>
    <phoneticPr fontId="1" type="noConversion"/>
  </si>
  <si>
    <t>Thinking, Fast and Slow</t>
    <phoneticPr fontId="1" type="noConversion"/>
  </si>
  <si>
    <t>Daniel Kahneman</t>
    <phoneticPr fontId="1" type="noConversion"/>
  </si>
  <si>
    <t>9780300197136</t>
    <phoneticPr fontId="1" type="noConversion"/>
  </si>
  <si>
    <t>A Little History of Science</t>
    <phoneticPr fontId="1" type="noConversion"/>
  </si>
  <si>
    <t>William Bynum</t>
    <phoneticPr fontId="1" type="noConversion"/>
  </si>
  <si>
    <t>Yale Univ Pr</t>
    <phoneticPr fontId="1" type="noConversion"/>
  </si>
  <si>
    <t>9780374532505</t>
    <phoneticPr fontId="1" type="noConversion"/>
  </si>
  <si>
    <t>Justice: What's the Right Thing to Do?</t>
    <phoneticPr fontId="1" type="noConversion"/>
  </si>
  <si>
    <t>Michael J. Sandel</t>
    <phoneticPr fontId="1" type="noConversion"/>
  </si>
  <si>
    <t>Macmillan US</t>
    <phoneticPr fontId="1" type="noConversion"/>
  </si>
  <si>
    <t>9780007580422</t>
    <phoneticPr fontId="1" type="noConversion"/>
  </si>
  <si>
    <t>Twelve Years a Slave</t>
    <phoneticPr fontId="1" type="noConversion"/>
  </si>
  <si>
    <t>Solomon Northup</t>
    <phoneticPr fontId="1" type="noConversion"/>
  </si>
  <si>
    <t>Harper Collins</t>
    <phoneticPr fontId="1" type="noConversion"/>
  </si>
  <si>
    <t>9780451627216</t>
    <phoneticPr fontId="1" type="noConversion"/>
  </si>
  <si>
    <t>100 Ways to Improve Your Writing</t>
    <phoneticPr fontId="1" type="noConversion"/>
  </si>
  <si>
    <t>Gary Provost</t>
    <phoneticPr fontId="1" type="noConversion"/>
  </si>
  <si>
    <t>9780743475761</t>
    <phoneticPr fontId="1" type="noConversion"/>
  </si>
  <si>
    <t>Triple Your Reading Speed</t>
    <phoneticPr fontId="1" type="noConversion"/>
  </si>
  <si>
    <t>Wade E. Cutler</t>
    <phoneticPr fontId="1" type="noConversion"/>
  </si>
  <si>
    <t>Pocket Books</t>
    <phoneticPr fontId="1" type="noConversion"/>
  </si>
  <si>
    <t>9780307730893</t>
    <phoneticPr fontId="1" type="noConversion"/>
  </si>
  <si>
    <t>Unstoppable</t>
    <phoneticPr fontId="1" type="noConversion"/>
  </si>
  <si>
    <t>Nick Vujicic</t>
    <phoneticPr fontId="1" type="noConversion"/>
  </si>
  <si>
    <t>9780892969814</t>
    <phoneticPr fontId="1" type="noConversion"/>
  </si>
  <si>
    <t>Every Day a Friday Journal</t>
    <phoneticPr fontId="1" type="noConversion"/>
  </si>
  <si>
    <t>Joel Osteen</t>
    <phoneticPr fontId="1" type="noConversion"/>
  </si>
  <si>
    <t>9780312573461</t>
    <phoneticPr fontId="1" type="noConversion"/>
  </si>
  <si>
    <t>Grammar Girl's 101 Words to Sound Smart</t>
    <phoneticPr fontId="1" type="noConversion"/>
  </si>
  <si>
    <t>Mignon Fogarty</t>
    <phoneticPr fontId="1" type="noConversion"/>
  </si>
  <si>
    <t>0316679070</t>
    <phoneticPr fontId="1" type="noConversion"/>
  </si>
  <si>
    <t>The Tipping Point</t>
    <phoneticPr fontId="1" type="noConversion"/>
  </si>
  <si>
    <t>Malcolm Gladwell</t>
    <phoneticPr fontId="1" type="noConversion"/>
  </si>
  <si>
    <t>Hachette Book Group</t>
    <phoneticPr fontId="1" type="noConversion"/>
  </si>
  <si>
    <t>0099580489</t>
    <phoneticPr fontId="1" type="noConversion"/>
  </si>
  <si>
    <t>Wool</t>
    <phoneticPr fontId="1" type="noConversion"/>
  </si>
  <si>
    <t>Hugh Howey</t>
    <phoneticPr fontId="1" type="noConversion"/>
  </si>
  <si>
    <t>Random House UK</t>
    <phoneticPr fontId="1" type="noConversion"/>
  </si>
  <si>
    <t>9780345535528</t>
    <phoneticPr fontId="1" type="noConversion"/>
  </si>
  <si>
    <t>A Song of Ice and Fire Set: A Game of Thrones / A Clash of Kings / A Storm of Swords / A Feast for Crows / A Dance With Dragons</t>
    <phoneticPr fontId="1" type="noConversion"/>
  </si>
  <si>
    <t>George R. R. Martin</t>
    <phoneticPr fontId="1" type="noConversion"/>
  </si>
  <si>
    <t>0786891440</t>
    <phoneticPr fontId="1" type="noConversion"/>
  </si>
  <si>
    <t>The Time Keeper</t>
    <phoneticPr fontId="1" type="noConversion"/>
  </si>
  <si>
    <t>Mitch Albom</t>
    <phoneticPr fontId="1" type="noConversion"/>
  </si>
  <si>
    <t>145169704X</t>
    <phoneticPr fontId="1" type="noConversion"/>
  </si>
  <si>
    <t>A Second Wind</t>
    <phoneticPr fontId="1" type="noConversion"/>
  </si>
  <si>
    <t>Philippe Pozzo di Borgo</t>
    <phoneticPr fontId="1" type="noConversion"/>
  </si>
  <si>
    <t>Simon &amp; Schuster</t>
    <phoneticPr fontId="1" type="noConversion"/>
  </si>
  <si>
    <t>0844221244</t>
    <phoneticPr fontId="1" type="noConversion"/>
  </si>
  <si>
    <t>Six-Way Paragraphs: Introductory Level</t>
    <phoneticPr fontId="1" type="noConversion"/>
  </si>
  <si>
    <t>Walter Pauk</t>
    <phoneticPr fontId="1" type="noConversion"/>
  </si>
  <si>
    <t>9781408151440</t>
    <phoneticPr fontId="1" type="noConversion"/>
  </si>
  <si>
    <t>Idiomantics: The Weird World of Popular Phrases</t>
    <phoneticPr fontId="1" type="noConversion"/>
  </si>
  <si>
    <t>Philip Gooden, Peter Lewis</t>
    <phoneticPr fontId="1" type="noConversion"/>
  </si>
  <si>
    <t>Bloomsbury Publishing</t>
    <phoneticPr fontId="1" type="noConversion"/>
  </si>
  <si>
    <t>9780671743499</t>
    <phoneticPr fontId="1" type="noConversion"/>
  </si>
  <si>
    <t>30 Days to a More Powerful Vocabulary</t>
    <phoneticPr fontId="1" type="noConversion"/>
  </si>
  <si>
    <t>Funk, Wilfred John</t>
    <phoneticPr fontId="1" type="noConversion"/>
  </si>
  <si>
    <t>9780316204354</t>
    <phoneticPr fontId="1" type="noConversion"/>
  </si>
  <si>
    <t>How to Write Short</t>
    <phoneticPr fontId="1" type="noConversion"/>
  </si>
  <si>
    <t>Clark, Roy Peter</t>
    <phoneticPr fontId="1" type="noConversion"/>
  </si>
  <si>
    <t>Charlie Bone and the Time Twister</t>
    <phoneticPr fontId="1" type="noConversion"/>
  </si>
  <si>
    <t>Jenny Nimmo</t>
    <phoneticPr fontId="1" type="noConversion"/>
  </si>
  <si>
    <t>Scholastic</t>
    <phoneticPr fontId="1" type="noConversion"/>
  </si>
  <si>
    <t>9780590108393</t>
    <phoneticPr fontId="1" type="noConversion"/>
  </si>
  <si>
    <t>The Hidden Stairs and the Magic Carpet</t>
    <phoneticPr fontId="1" type="noConversion"/>
  </si>
  <si>
    <t>Tony Abbott</t>
    <phoneticPr fontId="1" type="noConversion"/>
  </si>
  <si>
    <t>Scholastic Paperbacks</t>
    <phoneticPr fontId="1" type="noConversion"/>
  </si>
  <si>
    <t>0440414857</t>
    <phoneticPr fontId="1" type="noConversion"/>
  </si>
  <si>
    <t>The Ink Drinker</t>
    <phoneticPr fontId="1" type="noConversion"/>
  </si>
  <si>
    <t>Eric Sanvoisin</t>
    <phoneticPr fontId="1" type="noConversion"/>
  </si>
  <si>
    <t>Get the Point 全民英檢中級寫作 1 (Book+1CD) </t>
    <phoneticPr fontId="1" type="noConversion"/>
  </si>
  <si>
    <t>陳淑吟‧Jeff Kuhel</t>
    <phoneticPr fontId="1" type="noConversion"/>
  </si>
  <si>
    <t>敦煌書局</t>
    <phoneticPr fontId="1" type="noConversion"/>
  </si>
  <si>
    <t>朗文全民英檢贏家策略-中級.複試超值限量套書(2書+2CD)</t>
    <phoneticPr fontId="1" type="noConversion"/>
  </si>
  <si>
    <t>朗文全民英檢贏家策略-中級.初試超值限量套書(2書+2CD)</t>
    <phoneticPr fontId="1" type="noConversion"/>
  </si>
  <si>
    <t>朗文全民英檢必備寶典-中級超值限量套書(2書+1MP3+1題庫光碟)</t>
    <phoneticPr fontId="1" type="noConversion"/>
  </si>
  <si>
    <t>2014－2016新TOEIC 全真試題全集（附1MP3）</t>
    <phoneticPr fontId="1" type="noConversion"/>
  </si>
  <si>
    <t>New TOEIC TEST全方位模擬測驗：聽力（附MP3）</t>
    <phoneticPr fontId="1" type="noConversion"/>
  </si>
  <si>
    <t>New TOEIC TEST全方位模擬測驗：閱讀</t>
    <phoneticPr fontId="1" type="noConversion"/>
  </si>
  <si>
    <t>TOEIC多益圖解字彙筆記︰專攻800高頻單字，第一次考多益就突破600分！ （附MP3）</t>
    <phoneticPr fontId="1" type="noConversion"/>
  </si>
  <si>
    <t>富岡惠</t>
    <phoneticPr fontId="1" type="noConversion"/>
  </si>
  <si>
    <t>美國生活片語王(口袋書)</t>
    <phoneticPr fontId="1" type="noConversion"/>
  </si>
  <si>
    <t>融合教育繪本3書</t>
    <phoneticPr fontId="1" type="noConversion"/>
  </si>
  <si>
    <t xml:space="preserve"> 飛寶編輯部</t>
    <phoneticPr fontId="1" type="noConversion"/>
  </si>
  <si>
    <t>飛寶</t>
    <phoneticPr fontId="1" type="noConversion"/>
  </si>
  <si>
    <t>人發系-姜元御</t>
    <phoneticPr fontId="1" type="noConversion"/>
  </si>
  <si>
    <t>9789578039193</t>
    <phoneticPr fontId="1" type="noConversion"/>
  </si>
  <si>
    <t>來自星星的孩子：一個母親用愛與決心打破孩子封閉內心的故事</t>
    <phoneticPr fontId="1" type="noConversion"/>
  </si>
  <si>
    <t xml:space="preserve"> 克莉絲汀‧巴奈特</t>
    <phoneticPr fontId="1" type="noConversion"/>
  </si>
  <si>
    <t>平安文化</t>
    <phoneticPr fontId="1" type="noConversion"/>
  </si>
  <si>
    <t>星星的孩子&lt;公播版&gt;</t>
    <phoneticPr fontId="1" type="noConversion"/>
  </si>
  <si>
    <t>華納</t>
    <phoneticPr fontId="1" type="noConversion"/>
  </si>
  <si>
    <t>美麗境界&lt;公播版&gt;</t>
    <phoneticPr fontId="1" type="noConversion"/>
  </si>
  <si>
    <t>朗霍華(Ron Howard)</t>
    <phoneticPr fontId="1" type="noConversion"/>
  </si>
  <si>
    <t>逆光飛翔&lt;公播版&gt;</t>
    <phoneticPr fontId="1" type="noConversion"/>
  </si>
  <si>
    <t>張榮吉(Chang Jung-Chi)</t>
    <phoneticPr fontId="1" type="noConversion"/>
  </si>
  <si>
    <t>飛擎國際</t>
    <phoneticPr fontId="1" type="noConversion"/>
  </si>
  <si>
    <t>神鬼玩家&lt;公播版&gt;</t>
    <phoneticPr fontId="1" type="noConversion"/>
  </si>
  <si>
    <t>馬丁史柯西斯</t>
    <phoneticPr fontId="1" type="noConversion"/>
  </si>
  <si>
    <t>中藝</t>
    <phoneticPr fontId="1" type="noConversion"/>
  </si>
  <si>
    <t>林宗賢繪本精選集（強強那麼長+達達出發了）</t>
    <phoneticPr fontId="1" type="noConversion"/>
  </si>
  <si>
    <t>林宗賢</t>
    <phoneticPr fontId="1" type="noConversion"/>
  </si>
  <si>
    <t>新手父母</t>
    <phoneticPr fontId="1" type="noConversion"/>
  </si>
  <si>
    <t>9789866616556</t>
    <phoneticPr fontId="1" type="noConversion"/>
  </si>
  <si>
    <t>視聽覺專注力遊戲訓練孩子更專心（附遊戲光碟）</t>
    <phoneticPr fontId="1" type="noConversion"/>
  </si>
  <si>
    <t xml:space="preserve"> 范盛棻、柯嘉姿</t>
    <phoneticPr fontId="1" type="noConversion"/>
  </si>
  <si>
    <t>9789861334912</t>
    <phoneticPr fontId="1" type="noConversion"/>
  </si>
  <si>
    <t>說不出的故事，最想被聽見</t>
    <phoneticPr fontId="1" type="noConversion"/>
  </si>
  <si>
    <t xml:space="preserve"> 史戴分•格羅茲</t>
    <phoneticPr fontId="1" type="noConversion"/>
  </si>
  <si>
    <t>圓神</t>
    <phoneticPr fontId="1" type="noConversion"/>
  </si>
  <si>
    <t xml:space="preserve">9577025935 </t>
    <phoneticPr fontId="1" type="noConversion"/>
  </si>
  <si>
    <t>自閉症兒童社會情緒技能訓練</t>
    <phoneticPr fontId="1" type="noConversion"/>
  </si>
  <si>
    <t xml:space="preserve"> 楊蕢芬，黃慈愛，王美惠</t>
    <phoneticPr fontId="1" type="noConversion"/>
  </si>
  <si>
    <t>心理</t>
    <phoneticPr fontId="1" type="noConversion"/>
  </si>
  <si>
    <t>9789861916064</t>
    <phoneticPr fontId="1" type="noConversion"/>
  </si>
  <si>
    <t>你也害怕孤獨嗎？解析邊緣性人格</t>
    <phoneticPr fontId="1" type="noConversion"/>
  </si>
  <si>
    <t xml:space="preserve"> 高育仁</t>
    <phoneticPr fontId="1" type="noConversion"/>
  </si>
  <si>
    <t>9789861916019</t>
    <phoneticPr fontId="1" type="noConversion"/>
  </si>
  <si>
    <t>把愛找回來：心理劇在悲傷輔導上的運用</t>
    <phoneticPr fontId="1" type="noConversion"/>
  </si>
  <si>
    <t>游金潾</t>
    <phoneticPr fontId="1" type="noConversion"/>
  </si>
  <si>
    <t>9789861915715</t>
    <phoneticPr fontId="1" type="noConversion"/>
  </si>
  <si>
    <t>網路成癮：評估及治療指引手冊</t>
    <phoneticPr fontId="1" type="noConversion"/>
  </si>
  <si>
    <t xml:space="preserve"> Kimberly S. Young, Cristiano Nabuco de Abreu/主編；林朝誠/總校閱</t>
    <phoneticPr fontId="1" type="noConversion"/>
  </si>
  <si>
    <t>1.4.6心理學</t>
    <phoneticPr fontId="1" type="noConversion"/>
  </si>
  <si>
    <t>5.5.2戲劇演出與增能</t>
  </si>
  <si>
    <t>平行線</t>
  </si>
  <si>
    <t>劉勇辰</t>
  </si>
  <si>
    <t>新北市政府文化局</t>
  </si>
  <si>
    <t>戲曲編劇淺談－戲劇叢刊1</t>
  </si>
  <si>
    <t>陳亞先</t>
  </si>
  <si>
    <t>文津出版社有限公司</t>
  </si>
  <si>
    <t>旋乾轉坤話男旦：乾旦面面觀</t>
  </si>
  <si>
    <t>周象耕</t>
  </si>
  <si>
    <t>秀威資訊科技股份有限公司</t>
  </si>
  <si>
    <t>中西比較戲劇和現代劇場研究</t>
  </si>
  <si>
    <t>陸潤棠</t>
  </si>
  <si>
    <t>戲癮：台灣小劇場剖面</t>
  </si>
  <si>
    <t>洪欣慈、胡乃文、陳燕珩、蔡雯琪</t>
  </si>
  <si>
    <t>國立交通大學出版社</t>
  </si>
  <si>
    <t>眾神喧譁的年代</t>
  </si>
  <si>
    <t>菲利普．弗里曼</t>
  </si>
  <si>
    <t>商周文化</t>
  </si>
  <si>
    <t>述鼎</t>
  </si>
  <si>
    <t>藝術圖書有限公司</t>
  </si>
  <si>
    <t>京劇髯口之研究</t>
  </si>
  <si>
    <t>王小明</t>
  </si>
  <si>
    <t>臺灣傳統戲曲劇場文化：儀式．演變．創新</t>
  </si>
  <si>
    <t>石光生</t>
  </si>
  <si>
    <t>五南圖書出版有限公司</t>
  </si>
  <si>
    <t>色膽包天玉簪記：琴曲書畫崑曲新美學</t>
  </si>
  <si>
    <t>白先勇、陳怡蓁、張淑香、李祥霆、岳美緹、華文漪 、王悅陽、董陽孜、潘?、奚淞、王童、曾詠霓、楊文瑩、</t>
  </si>
  <si>
    <t>天下遠見</t>
  </si>
  <si>
    <t>台灣的戲劇、電影與戲院</t>
  </si>
  <si>
    <t>內台風華永樂再現特展專輯</t>
  </si>
  <si>
    <t>黃信彰　主編</t>
  </si>
  <si>
    <t>國立傳統藝術中心</t>
  </si>
  <si>
    <t>女戲</t>
  </si>
  <si>
    <t>許株綺</t>
  </si>
  <si>
    <t>女書文化事業有限公司</t>
  </si>
  <si>
    <t>臺閩歌仔戲之比較研究</t>
  </si>
  <si>
    <t>楊馥菱</t>
  </si>
  <si>
    <t>學海出版社</t>
  </si>
  <si>
    <t>戲劇治療</t>
  </si>
  <si>
    <t>洪素珍等譯</t>
  </si>
  <si>
    <t>未來藝術革命手冊</t>
  </si>
  <si>
    <t>耿一偉</t>
  </si>
  <si>
    <t>黑眼睛文化</t>
  </si>
  <si>
    <t>捕鼠器</t>
  </si>
  <si>
    <t>阿嘉莎克莉</t>
  </si>
  <si>
    <t>臺灣商務印書館股份有限公司</t>
  </si>
  <si>
    <t>崑劇論集：全本與折子</t>
  </si>
  <si>
    <t>王安祈</t>
  </si>
  <si>
    <t>大安出版社</t>
  </si>
  <si>
    <t>尋路：臺北市京劇發展史(1990-2010)</t>
  </si>
  <si>
    <t>臺北市政府文化局</t>
  </si>
  <si>
    <t>打開戲曲百寶箱</t>
  </si>
  <si>
    <t>侯剛本</t>
  </si>
  <si>
    <t>2011外台歌仔戲匯演精選</t>
  </si>
  <si>
    <t>楊雅雯，劉塗中，游明儀，林芳宜，許天俠，楊純純，蘇琦雯</t>
  </si>
  <si>
    <t>達利歐.弗(Dario Fo)著/丁乃箏譯</t>
  </si>
  <si>
    <t>吳昊、陳家樂</t>
  </si>
  <si>
    <t>香港/天地</t>
  </si>
  <si>
    <t>崑曲六百年</t>
  </si>
  <si>
    <t>周兵、蔣文博</t>
  </si>
  <si>
    <t>時英出版社</t>
  </si>
  <si>
    <t>990301</t>
  </si>
  <si>
    <t>達利歐.弗(Dario Fo)著/賴聲川譯</t>
  </si>
  <si>
    <t>臺北市/唐山</t>
  </si>
  <si>
    <t>暗戀桃花源（DVD）</t>
  </si>
  <si>
    <t>台聖多媒體股份有限公司</t>
  </si>
  <si>
    <t>951229</t>
  </si>
  <si>
    <t>臺北市/書林</t>
  </si>
  <si>
    <t>中文/繁體</t>
  </si>
  <si>
    <t>朱陸豪/ 國光劇團</t>
  </si>
  <si>
    <t>國立傳統藝術總處籌備處國光劇團</t>
  </si>
  <si>
    <t>英文</t>
  </si>
  <si>
    <t>安卓普列文</t>
  </si>
  <si>
    <t>魏海敏/ 國光劇團</t>
  </si>
  <si>
    <t>勁草　著；戴月芳　主編</t>
    <phoneticPr fontId="1" type="noConversion"/>
  </si>
  <si>
    <t>絕不付帳－常化經劇作譯叢12</t>
    <phoneticPr fontId="1" type="noConversion"/>
  </si>
  <si>
    <t xml:space="preserve">正港資訊文化事業有限公司  </t>
    <phoneticPr fontId="1" type="noConversion"/>
  </si>
  <si>
    <t>無</t>
    <phoneticPr fontId="1" type="noConversion"/>
  </si>
  <si>
    <t>購買2冊(1冊174元)</t>
    <phoneticPr fontId="1" type="noConversion"/>
  </si>
  <si>
    <t>編劇手冊</t>
    <phoneticPr fontId="1" type="noConversion"/>
  </si>
  <si>
    <t>購買2冊(1冊269元)</t>
    <phoneticPr fontId="1" type="noConversion"/>
  </si>
  <si>
    <t>一個無政府主義者的意外死亡</t>
    <phoneticPr fontId="1" type="noConversion"/>
  </si>
  <si>
    <t xml:space="preserve">福爾摩SARSS 我們不是這樣長大的 </t>
    <phoneticPr fontId="1" type="noConversion"/>
  </si>
  <si>
    <t>5.5.2戲劇演出與增能</t>
    <phoneticPr fontId="1" type="noConversion"/>
  </si>
  <si>
    <t>國語</t>
    <phoneticPr fontId="1" type="noConversion"/>
  </si>
  <si>
    <t>國光劇團</t>
    <phoneticPr fontId="1" type="noConversion"/>
  </si>
  <si>
    <t>金鎖記</t>
    <phoneticPr fontId="1" type="noConversion"/>
  </si>
  <si>
    <t>魏海敏</t>
    <phoneticPr fontId="1" type="noConversion"/>
  </si>
  <si>
    <t>三個人兒兩盞燈</t>
    <phoneticPr fontId="1" type="noConversion"/>
  </si>
  <si>
    <t>傳統經典：美猴王</t>
    <phoneticPr fontId="1" type="noConversion"/>
  </si>
  <si>
    <t>5.5.2戲劇演出與增能</t>
    <phoneticPr fontId="1" type="noConversion"/>
  </si>
  <si>
    <t>約/束</t>
    <phoneticPr fontId="1" type="noConversion"/>
  </si>
  <si>
    <t>王海玲</t>
    <phoneticPr fontId="1" type="noConversion"/>
  </si>
  <si>
    <t>臺灣豫劇團</t>
    <phoneticPr fontId="1" type="noConversion"/>
  </si>
  <si>
    <t>2010/07</t>
    <phoneticPr fontId="1" type="noConversion"/>
  </si>
  <si>
    <t>花嫁巫娘</t>
    <phoneticPr fontId="1" type="noConversion"/>
  </si>
  <si>
    <t>王海玲/ 曹復永/ 臺灣豫劇團</t>
    <phoneticPr fontId="1" type="noConversion"/>
  </si>
  <si>
    <t>慾望街車</t>
    <phoneticPr fontId="1" type="noConversion"/>
  </si>
  <si>
    <t xml:space="preserve">麗音影音股份有限公司  </t>
    <phoneticPr fontId="1" type="noConversion"/>
  </si>
  <si>
    <t>魏海敏古典劇場: 大師經典．致綻放 (7DVD)</t>
    <phoneticPr fontId="1" type="noConversion"/>
  </si>
  <si>
    <t xml:space="preserve">太古國際多媒體有限公司 </t>
    <phoneticPr fontId="1" type="noConversion"/>
  </si>
  <si>
    <t>5.5.2戲劇演出與增能</t>
    <phoneticPr fontId="1" type="noConversion"/>
  </si>
  <si>
    <t xml:space="preserve">京劇服飾 </t>
    <phoneticPr fontId="1" type="noConversion"/>
  </si>
  <si>
    <r>
      <t>拍案京奇</t>
    </r>
    <r>
      <rPr>
        <sz val="12"/>
        <color indexed="8"/>
        <rFont val="標楷體"/>
        <family val="4"/>
        <charset val="136"/>
      </rPr>
      <t>-</t>
    </r>
    <r>
      <rPr>
        <sz val="12"/>
        <rFont val="標楷體"/>
        <family val="4"/>
        <charset val="136"/>
      </rPr>
      <t>概論篇（</t>
    </r>
    <r>
      <rPr>
        <sz val="12"/>
        <color indexed="8"/>
        <rFont val="標楷體"/>
        <family val="4"/>
        <charset val="136"/>
      </rPr>
      <t>1</t>
    </r>
    <r>
      <rPr>
        <sz val="12"/>
        <rFont val="標楷體"/>
        <family val="4"/>
        <charset val="136"/>
      </rPr>
      <t>書、</t>
    </r>
    <r>
      <rPr>
        <sz val="12"/>
        <color indexed="8"/>
        <rFont val="標楷體"/>
        <family val="4"/>
        <charset val="136"/>
      </rPr>
      <t>1DVD</t>
    </r>
    <r>
      <rPr>
        <sz val="12"/>
        <rFont val="標楷體"/>
        <family val="4"/>
        <charset val="136"/>
      </rPr>
      <t>）</t>
    </r>
    <phoneticPr fontId="1" type="noConversion"/>
  </si>
  <si>
    <r>
      <t>拍案京奇</t>
    </r>
    <r>
      <rPr>
        <sz val="12"/>
        <color indexed="8"/>
        <rFont val="標楷體"/>
        <family val="4"/>
        <charset val="136"/>
      </rPr>
      <t>-</t>
    </r>
    <r>
      <rPr>
        <sz val="12"/>
        <rFont val="標楷體"/>
        <family val="4"/>
        <charset val="136"/>
      </rPr>
      <t>入門篇（</t>
    </r>
    <r>
      <rPr>
        <sz val="12"/>
        <color indexed="8"/>
        <rFont val="標楷體"/>
        <family val="4"/>
        <charset val="136"/>
      </rPr>
      <t>1</t>
    </r>
    <r>
      <rPr>
        <sz val="12"/>
        <rFont val="標楷體"/>
        <family val="4"/>
        <charset val="136"/>
      </rPr>
      <t>書、</t>
    </r>
    <r>
      <rPr>
        <sz val="12"/>
        <color indexed="8"/>
        <rFont val="標楷體"/>
        <family val="4"/>
        <charset val="136"/>
      </rPr>
      <t>1DVD</t>
    </r>
    <r>
      <rPr>
        <sz val="12"/>
        <rFont val="標楷體"/>
        <family val="4"/>
        <charset val="136"/>
      </rPr>
      <t>）</t>
    </r>
    <phoneticPr fontId="1" type="noConversion"/>
  </si>
  <si>
    <t>東語系-胡馨丹</t>
    <phoneticPr fontId="1" type="noConversion"/>
  </si>
  <si>
    <t>書2-3需行文至國光劇團索取公播授權書</t>
    <phoneticPr fontId="1" type="noConversion"/>
  </si>
  <si>
    <t>書1-1需行文至國光劇團索取公播授權書</t>
    <phoneticPr fontId="58" type="noConversion"/>
  </si>
  <si>
    <t>需行文至國光劇團索取公播授權書</t>
    <phoneticPr fontId="1" type="noConversion"/>
  </si>
  <si>
    <t>影-4需行文至國光劇團索取公播授權書</t>
    <phoneticPr fontId="1" type="noConversion"/>
  </si>
  <si>
    <t>需求數量</t>
    <phoneticPr fontId="1" type="noConversion"/>
  </si>
  <si>
    <t>說明：</t>
    <phoneticPr fontId="1" type="noConversion"/>
  </si>
  <si>
    <t>單價(台幣)</t>
    <phoneticPr fontId="1" type="noConversion"/>
  </si>
  <si>
    <t>需求金額</t>
    <phoneticPr fontId="1" type="noConversion"/>
  </si>
  <si>
    <t>備註</t>
    <phoneticPr fontId="1" type="noConversion"/>
  </si>
  <si>
    <t>資料類型</t>
    <phoneticPr fontId="1" type="noConversion"/>
  </si>
  <si>
    <t xml:space="preserve">   &lt; 採編組  e-mail &gt;</t>
    <phoneticPr fontId="1" type="noConversion"/>
  </si>
  <si>
    <t>3. 表單填寫完畢，敬請另存新檔後將檔案e-mail至採編組；</t>
    <phoneticPr fontId="1" type="noConversion"/>
  </si>
  <si>
    <t xml:space="preserve">    ***若用手寫或列印紙本表單，敬請務必簽章後再送至圖書館櫃台</t>
    <phoneticPr fontId="1" type="noConversion"/>
  </si>
  <si>
    <t>NO.</t>
    <phoneticPr fontId="1" type="noConversion"/>
  </si>
  <si>
    <t>作者</t>
    <phoneticPr fontId="1" type="noConversion"/>
  </si>
  <si>
    <t>ISBN</t>
    <phoneticPr fontId="1" type="noConversion"/>
  </si>
  <si>
    <t>出版社</t>
    <phoneticPr fontId="1" type="noConversion"/>
  </si>
  <si>
    <t>出版年</t>
    <phoneticPr fontId="1" type="noConversion"/>
  </si>
  <si>
    <t>4. 本單僅作為受理推薦使用，於下下學年度銷毀。</t>
    <phoneticPr fontId="1" type="noConversion"/>
  </si>
  <si>
    <t>書刊名</t>
    <phoneticPr fontId="1" type="noConversion"/>
  </si>
  <si>
    <t>2. 各欄位請詳實填寫，以加速購書處理；如需本表單各欄位填表說明，請將游標移至標題右上角即可觀看說明</t>
    <phoneticPr fontId="1" type="noConversion"/>
  </si>
  <si>
    <t>1. 為減少紙張利用，少量推薦敬請多加利用線上表單：＜線上推薦表單＞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</si>
</sst>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0_ "/>
    <numFmt numFmtId="178" formatCode="_-* #,##0_-;\-* #,##0_-;_-* &quot;-&quot;??_-;_-@_-"/>
    <numFmt numFmtId="179" formatCode="0_);[Red]\(0\)"/>
    <numFmt numFmtId="180" formatCode="000"/>
    <numFmt numFmtId="181" formatCode="m&quot;月&quot;d&quot;日&quot;"/>
    <numFmt numFmtId="182" formatCode="&quot;NT$&quot;#,##0;[Red]\-&quot;NT$&quot;#,##0"/>
  </numFmts>
  <fonts count="68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name val="細明體"/>
      <family val="3"/>
      <charset val="136"/>
    </font>
    <font>
      <sz val="18"/>
      <color indexed="81"/>
      <name val="新細明體"/>
      <family val="1"/>
      <charset val="136"/>
    </font>
    <font>
      <b/>
      <sz val="18"/>
      <color indexed="81"/>
      <name val="新細明體"/>
      <family val="1"/>
      <charset val="136"/>
    </font>
    <font>
      <sz val="12"/>
      <name val="Times New Roman"/>
      <family val="1"/>
    </font>
    <font>
      <sz val="11"/>
      <color rgb="FFFF0000"/>
      <name val="細明體"/>
      <family val="3"/>
      <charset val="136"/>
    </font>
    <font>
      <sz val="12"/>
      <color indexed="63"/>
      <name val="新細明體"/>
      <family val="1"/>
      <charset val="136"/>
    </font>
    <font>
      <sz val="12"/>
      <name val="STSongti-TC-Regular"/>
      <family val="1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color rgb="FF666666"/>
      <name val="Arial"/>
      <family val="2"/>
    </font>
    <font>
      <sz val="8"/>
      <name val="新細明體"/>
      <family val="1"/>
      <charset val="136"/>
    </font>
    <font>
      <sz val="11"/>
      <color rgb="FF232323"/>
      <name val="新細明體"/>
      <family val="1"/>
      <charset val="136"/>
      <scheme val="major"/>
    </font>
    <font>
      <sz val="11"/>
      <color theme="1"/>
      <name val="新細明體"/>
      <family val="1"/>
      <charset val="136"/>
    </font>
    <font>
      <sz val="10"/>
      <name val="新細明體"/>
      <family val="1"/>
      <charset val="136"/>
    </font>
    <font>
      <sz val="8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ajor"/>
    </font>
    <font>
      <sz val="8"/>
      <color theme="1"/>
      <name val="Arial"/>
      <family val="2"/>
    </font>
    <font>
      <sz val="8"/>
      <color theme="1"/>
      <name val="細明體"/>
      <family val="3"/>
      <charset val="136"/>
    </font>
    <font>
      <sz val="9"/>
      <color theme="1"/>
      <name val="新細明體"/>
      <family val="1"/>
      <charset val="136"/>
    </font>
    <font>
      <sz val="11"/>
      <color theme="1"/>
      <name val="Arial"/>
      <family val="2"/>
    </font>
    <font>
      <sz val="9"/>
      <color theme="1"/>
      <name val="新細明體"/>
      <family val="1"/>
      <charset val="136"/>
      <scheme val="major"/>
    </font>
    <font>
      <sz val="10"/>
      <color theme="1"/>
      <name val="Arial"/>
      <family val="2"/>
    </font>
    <font>
      <sz val="12"/>
      <name val="細明體"/>
      <family val="3"/>
      <charset val="136"/>
    </font>
    <font>
      <sz val="12"/>
      <name val="Sөũ"/>
      <family val="2"/>
    </font>
    <font>
      <sz val="12"/>
      <color rgb="FF428BCA"/>
      <name val="新細明體"/>
      <family val="1"/>
      <charset val="136"/>
    </font>
    <font>
      <sz val="12"/>
      <color indexed="23"/>
      <name val="新細明體"/>
      <family val="1"/>
      <charset val="136"/>
    </font>
    <font>
      <sz val="12"/>
      <color indexed="49"/>
      <name val="新細明體"/>
      <family val="1"/>
      <charset val="136"/>
    </font>
    <font>
      <sz val="12"/>
      <color rgb="FF666666"/>
      <name val="新細明體"/>
      <family val="1"/>
      <charset val="136"/>
    </font>
    <font>
      <sz val="11"/>
      <name val="文鼎中楷"/>
      <family val="3"/>
      <charset val="136"/>
    </font>
    <font>
      <sz val="12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color rgb="FF9C0006"/>
      <name val="標楷體"/>
      <family val="2"/>
      <charset val="136"/>
    </font>
    <font>
      <sz val="11"/>
      <name val="標楷體"/>
      <family val="4"/>
      <charset val="136"/>
    </font>
    <font>
      <sz val="11"/>
      <color rgb="FFFF0000"/>
      <name val="標楷體"/>
      <family val="4"/>
      <charset val="136"/>
    </font>
    <font>
      <sz val="12"/>
      <color indexed="63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rgb="FF666666"/>
      <name val="標楷體"/>
      <family val="4"/>
      <charset val="136"/>
    </font>
    <font>
      <sz val="8"/>
      <name val="標楷體"/>
      <family val="4"/>
      <charset val="136"/>
    </font>
    <font>
      <sz val="11"/>
      <color rgb="FF232323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rgb="FF428BCA"/>
      <name val="標楷體"/>
      <family val="4"/>
      <charset val="136"/>
    </font>
    <font>
      <sz val="12"/>
      <color indexed="23"/>
      <name val="標楷體"/>
      <family val="4"/>
      <charset val="136"/>
    </font>
    <font>
      <sz val="12"/>
      <color indexed="49"/>
      <name val="標楷體"/>
      <family val="4"/>
      <charset val="136"/>
    </font>
    <font>
      <sz val="12"/>
      <color rgb="FF666666"/>
      <name val="標楷體"/>
      <family val="4"/>
      <charset val="136"/>
    </font>
    <font>
      <sz val="11"/>
      <color indexed="8"/>
      <name val="標楷體"/>
      <family val="4"/>
      <charset val="136"/>
    </font>
    <font>
      <sz val="9"/>
      <name val="細明體"/>
      <family val="3"/>
      <charset val="136"/>
    </font>
    <font>
      <sz val="12"/>
      <color rgb="FF9C0006"/>
      <name val="標楷體"/>
      <family val="4"/>
      <charset val="136"/>
    </font>
    <font>
      <sz val="12"/>
      <color indexed="8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color indexed="81"/>
      <name val="新細明體"/>
      <family val="1"/>
      <charset val="136"/>
    </font>
    <font>
      <u/>
      <sz val="12"/>
      <color indexed="12"/>
      <name val="標楷體"/>
      <family val="4"/>
      <charset val="136"/>
    </font>
    <font>
      <b/>
      <sz val="9"/>
      <color indexed="81"/>
      <name val="細明體"/>
      <family val="3"/>
      <charset val="136"/>
    </font>
    <font>
      <b/>
      <sz val="12"/>
      <color indexed="81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43" fontId="38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38" fillId="0" borderId="0"/>
  </cellStyleXfs>
  <cellXfs count="343">
    <xf numFmtId="0" fontId="0" fillId="0" borderId="0" xfId="0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 wrapText="1"/>
    </xf>
    <xf numFmtId="14" fontId="0" fillId="0" borderId="1" xfId="0" applyNumberFormat="1" applyFont="1" applyBorder="1">
      <alignment vertical="center"/>
    </xf>
    <xf numFmtId="14" fontId="0" fillId="0" borderId="0" xfId="0" applyNumberFormat="1" applyFont="1">
      <alignment vertical="center"/>
    </xf>
    <xf numFmtId="14" fontId="0" fillId="0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>
      <alignment vertical="center"/>
    </xf>
    <xf numFmtId="0" fontId="0" fillId="0" borderId="3" xfId="0" applyFill="1" applyBorder="1" applyAlignment="1">
      <alignment horizontal="left" vertical="top" wrapText="1"/>
    </xf>
    <xf numFmtId="0" fontId="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3" xfId="0" applyFont="1" applyBorder="1">
      <alignment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>
      <alignment vertical="center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vertical="top"/>
    </xf>
    <xf numFmtId="0" fontId="0" fillId="0" borderId="7" xfId="0" applyBorder="1" applyAlignment="1">
      <alignment vertical="top"/>
    </xf>
    <xf numFmtId="14" fontId="14" fillId="0" borderId="7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0" fontId="12" fillId="0" borderId="0" xfId="0" applyFont="1">
      <alignment vertical="center"/>
    </xf>
    <xf numFmtId="0" fontId="0" fillId="0" borderId="8" xfId="0" applyFill="1" applyBorder="1" applyAlignment="1">
      <alignment horizontal="left" vertical="top" wrapText="1"/>
    </xf>
    <xf numFmtId="0" fontId="12" fillId="0" borderId="1" xfId="1" applyFont="1" applyBorder="1" applyAlignment="1" applyProtection="1">
      <alignment vertical="center"/>
    </xf>
    <xf numFmtId="14" fontId="14" fillId="0" borderId="7" xfId="0" applyNumberFormat="1" applyFont="1" applyBorder="1">
      <alignment vertical="center"/>
    </xf>
    <xf numFmtId="49" fontId="16" fillId="0" borderId="6" xfId="0" applyNumberFormat="1" applyFont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 wrapText="1"/>
    </xf>
    <xf numFmtId="0" fontId="18" fillId="0" borderId="9" xfId="0" applyFont="1" applyBorder="1">
      <alignment vertical="center"/>
    </xf>
    <xf numFmtId="0" fontId="19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Border="1">
      <alignment vertical="center"/>
    </xf>
    <xf numFmtId="0" fontId="20" fillId="0" borderId="0" xfId="0" applyFont="1">
      <alignment vertical="center"/>
    </xf>
    <xf numFmtId="0" fontId="1" fillId="0" borderId="1" xfId="0" applyFont="1" applyBorder="1">
      <alignment vertical="center"/>
    </xf>
    <xf numFmtId="49" fontId="16" fillId="0" borderId="0" xfId="0" applyNumberFormat="1" applyFont="1" applyAlignment="1">
      <alignment horizontal="left" vertical="top"/>
    </xf>
    <xf numFmtId="0" fontId="12" fillId="0" borderId="2" xfId="0" applyFont="1" applyBorder="1">
      <alignment vertical="center"/>
    </xf>
    <xf numFmtId="0" fontId="0" fillId="0" borderId="9" xfId="0" applyBorder="1">
      <alignment vertical="center"/>
    </xf>
    <xf numFmtId="14" fontId="14" fillId="0" borderId="0" xfId="0" applyNumberFormat="1" applyFont="1">
      <alignment vertical="center"/>
    </xf>
    <xf numFmtId="0" fontId="12" fillId="0" borderId="1" xfId="0" applyFont="1" applyBorder="1">
      <alignment vertical="center"/>
    </xf>
    <xf numFmtId="0" fontId="18" fillId="0" borderId="1" xfId="0" applyFont="1" applyBorder="1">
      <alignment vertical="center"/>
    </xf>
    <xf numFmtId="0" fontId="21" fillId="0" borderId="1" xfId="0" applyFont="1" applyBorder="1" applyAlignment="1">
      <alignment vertical="center"/>
    </xf>
    <xf numFmtId="0" fontId="12" fillId="0" borderId="9" xfId="1" applyFont="1" applyBorder="1" applyAlignment="1" applyProtection="1">
      <alignment vertical="center"/>
    </xf>
    <xf numFmtId="0" fontId="22" fillId="0" borderId="0" xfId="0" applyFont="1" applyAlignment="1">
      <alignment vertical="center" wrapText="1"/>
    </xf>
    <xf numFmtId="0" fontId="12" fillId="0" borderId="6" xfId="0" applyFont="1" applyBorder="1">
      <alignment vertical="center"/>
    </xf>
    <xf numFmtId="0" fontId="24" fillId="0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vertical="center" wrapText="1"/>
    </xf>
    <xf numFmtId="0" fontId="12" fillId="0" borderId="8" xfId="0" applyFont="1" applyBorder="1">
      <alignment vertical="center"/>
    </xf>
    <xf numFmtId="14" fontId="14" fillId="0" borderId="10" xfId="0" applyNumberFormat="1" applyFont="1" applyBorder="1">
      <alignment vertical="center"/>
    </xf>
    <xf numFmtId="0" fontId="23" fillId="0" borderId="0" xfId="0" applyFont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top" wrapText="1"/>
    </xf>
    <xf numFmtId="0" fontId="27" fillId="0" borderId="0" xfId="0" applyFont="1" applyAlignment="1">
      <alignment vertical="center" wrapText="1"/>
    </xf>
    <xf numFmtId="0" fontId="12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4" fontId="14" fillId="0" borderId="1" xfId="0" applyNumberFormat="1" applyFont="1" applyBorder="1">
      <alignment vertical="center"/>
    </xf>
    <xf numFmtId="0" fontId="12" fillId="0" borderId="0" xfId="1" applyFont="1" applyAlignment="1" applyProtection="1">
      <alignment vertical="center"/>
    </xf>
    <xf numFmtId="49" fontId="3" fillId="3" borderId="1" xfId="0" quotePrefix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4" fontId="33" fillId="0" borderId="0" xfId="0" applyNumberFormat="1" applyFont="1" applyAlignment="1">
      <alignment horizontal="left" vertical="center"/>
    </xf>
    <xf numFmtId="176" fontId="5" fillId="2" borderId="1" xfId="0" applyNumberFormat="1" applyFont="1" applyFill="1" applyBorder="1" applyAlignment="1">
      <alignment horizontal="right" vertical="top" wrapText="1"/>
    </xf>
    <xf numFmtId="176" fontId="3" fillId="0" borderId="1" xfId="0" applyNumberFormat="1" applyFont="1" applyFill="1" applyBorder="1" applyAlignment="1">
      <alignment horizontal="right" vertical="top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top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0" fillId="0" borderId="0" xfId="0" pivotButton="1" applyAlignment="1">
      <alignment horizontal="left" vertical="center"/>
    </xf>
    <xf numFmtId="0" fontId="0" fillId="0" borderId="0" xfId="0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14" fontId="37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178" fontId="3" fillId="5" borderId="1" xfId="3" applyNumberFormat="1" applyFont="1" applyFill="1" applyBorder="1" applyAlignment="1">
      <alignment horizontal="right" vertical="top"/>
    </xf>
    <xf numFmtId="0" fontId="0" fillId="5" borderId="1" xfId="0" applyFill="1" applyBorder="1" applyAlignment="1">
      <alignment vertical="center"/>
    </xf>
    <xf numFmtId="0" fontId="3" fillId="5" borderId="6" xfId="0" applyFont="1" applyFill="1" applyBorder="1" applyAlignment="1">
      <alignment horizontal="left" vertical="top"/>
    </xf>
    <xf numFmtId="14" fontId="3" fillId="5" borderId="6" xfId="0" applyNumberFormat="1" applyFont="1" applyFill="1" applyBorder="1" applyAlignment="1">
      <alignment horizontal="left" vertical="top"/>
    </xf>
    <xf numFmtId="3" fontId="3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 wrapText="1"/>
    </xf>
    <xf numFmtId="0" fontId="34" fillId="6" borderId="1" xfId="0" applyFont="1" applyFill="1" applyBorder="1" applyAlignment="1">
      <alignment horizontal="left"/>
    </xf>
    <xf numFmtId="0" fontId="34" fillId="6" borderId="1" xfId="0" applyFont="1" applyFill="1" applyBorder="1" applyAlignment="1"/>
    <xf numFmtId="0" fontId="3" fillId="6" borderId="1" xfId="0" applyNumberFormat="1" applyFont="1" applyFill="1" applyBorder="1" applyAlignment="1">
      <alignment vertical="center"/>
    </xf>
    <xf numFmtId="178" fontId="3" fillId="6" borderId="1" xfId="3" applyNumberFormat="1" applyFont="1" applyFill="1" applyBorder="1" applyAlignment="1">
      <alignment horizontal="right" vertical="center"/>
    </xf>
    <xf numFmtId="0" fontId="34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177" fontId="3" fillId="6" borderId="1" xfId="0" applyNumberFormat="1" applyFont="1" applyFill="1" applyBorder="1" applyAlignment="1">
      <alignment horizontal="left" vertical="center"/>
    </xf>
    <xf numFmtId="0" fontId="36" fillId="6" borderId="1" xfId="2" applyFont="1" applyFill="1" applyBorder="1">
      <alignment vertical="center"/>
    </xf>
    <xf numFmtId="0" fontId="36" fillId="6" borderId="1" xfId="2" quotePrefix="1" applyFont="1" applyFill="1" applyBorder="1">
      <alignment vertical="center"/>
    </xf>
    <xf numFmtId="0" fontId="3" fillId="6" borderId="1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vertical="center"/>
    </xf>
    <xf numFmtId="49" fontId="3" fillId="6" borderId="1" xfId="0" applyNumberFormat="1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top"/>
    </xf>
    <xf numFmtId="177" fontId="36" fillId="6" borderId="1" xfId="0" applyNumberFormat="1" applyFont="1" applyFill="1" applyBorder="1" applyAlignment="1">
      <alignment horizontal="left" vertical="center"/>
    </xf>
    <xf numFmtId="0" fontId="36" fillId="6" borderId="1" xfId="0" applyFont="1" applyFill="1" applyBorder="1">
      <alignment vertical="center"/>
    </xf>
    <xf numFmtId="14" fontId="3" fillId="6" borderId="1" xfId="0" applyNumberFormat="1" applyFont="1" applyFill="1" applyBorder="1" applyAlignment="1">
      <alignment horizontal="left" vertical="top" wrapText="1"/>
    </xf>
    <xf numFmtId="178" fontId="36" fillId="6" borderId="1" xfId="3" applyNumberFormat="1" applyFont="1" applyFill="1" applyBorder="1" applyAlignment="1">
      <alignment horizontal="right" vertical="center"/>
    </xf>
    <xf numFmtId="0" fontId="0" fillId="0" borderId="0" xfId="0" pivotButton="1" applyAlignment="1">
      <alignment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vertical="top" wrapText="1"/>
    </xf>
    <xf numFmtId="176" fontId="40" fillId="0" borderId="1" xfId="0" applyNumberFormat="1" applyFont="1" applyFill="1" applyBorder="1" applyAlignment="1">
      <alignment horizontal="right" vertical="top" wrapText="1"/>
    </xf>
    <xf numFmtId="0" fontId="40" fillId="0" borderId="1" xfId="0" applyFont="1" applyFill="1" applyBorder="1" applyAlignment="1">
      <alignment horizontal="left" vertical="top"/>
    </xf>
    <xf numFmtId="0" fontId="40" fillId="2" borderId="1" xfId="0" applyFont="1" applyFill="1" applyBorder="1" applyAlignment="1">
      <alignment horizontal="left" vertical="top" wrapText="1"/>
    </xf>
    <xf numFmtId="49" fontId="40" fillId="2" borderId="1" xfId="0" applyNumberFormat="1" applyFont="1" applyFill="1" applyBorder="1" applyAlignment="1">
      <alignment horizontal="left" vertical="top" wrapText="1"/>
    </xf>
    <xf numFmtId="0" fontId="41" fillId="2" borderId="1" xfId="0" applyFont="1" applyFill="1" applyBorder="1" applyAlignment="1">
      <alignment horizontal="left" vertical="top" wrapText="1"/>
    </xf>
    <xf numFmtId="176" fontId="40" fillId="2" borderId="1" xfId="0" applyNumberFormat="1" applyFont="1" applyFill="1" applyBorder="1" applyAlignment="1">
      <alignment horizontal="right" vertical="top" wrapText="1"/>
    </xf>
    <xf numFmtId="0" fontId="40" fillId="2" borderId="1" xfId="0" applyFont="1" applyFill="1" applyBorder="1" applyAlignment="1">
      <alignment horizontal="left" vertical="top"/>
    </xf>
    <xf numFmtId="0" fontId="40" fillId="4" borderId="1" xfId="0" applyFont="1" applyFill="1" applyBorder="1" applyAlignment="1">
      <alignment horizontal="left" vertical="top" wrapText="1"/>
    </xf>
    <xf numFmtId="49" fontId="40" fillId="0" borderId="2" xfId="0" applyNumberFormat="1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14" fontId="37" fillId="0" borderId="1" xfId="0" applyNumberFormat="1" applyFont="1" applyBorder="1">
      <alignment vertical="center"/>
    </xf>
    <xf numFmtId="0" fontId="40" fillId="0" borderId="1" xfId="0" applyFont="1" applyFill="1" applyBorder="1" applyAlignment="1">
      <alignment vertical="top" wrapText="1"/>
    </xf>
    <xf numFmtId="14" fontId="37" fillId="0" borderId="0" xfId="0" applyNumberFormat="1" applyFont="1">
      <alignment vertical="center"/>
    </xf>
    <xf numFmtId="0" fontId="37" fillId="0" borderId="1" xfId="0" applyFont="1" applyBorder="1">
      <alignment vertical="center"/>
    </xf>
    <xf numFmtId="0" fontId="37" fillId="0" borderId="1" xfId="0" applyFont="1" applyFill="1" applyBorder="1" applyAlignment="1">
      <alignment horizontal="right" vertical="top" wrapText="1"/>
    </xf>
    <xf numFmtId="14" fontId="37" fillId="0" borderId="1" xfId="0" applyNumberFormat="1" applyFont="1" applyFill="1" applyBorder="1" applyAlignment="1">
      <alignment horizontal="right" vertical="top" wrapText="1"/>
    </xf>
    <xf numFmtId="0" fontId="40" fillId="0" borderId="3" xfId="0" applyFont="1" applyFill="1" applyBorder="1" applyAlignment="1">
      <alignment horizontal="left" vertical="top" wrapText="1"/>
    </xf>
    <xf numFmtId="0" fontId="42" fillId="0" borderId="3" xfId="0" applyFont="1" applyBorder="1" applyAlignment="1">
      <alignment horizontal="left" vertical="center"/>
    </xf>
    <xf numFmtId="0" fontId="42" fillId="0" borderId="3" xfId="0" applyFont="1" applyBorder="1">
      <alignment vertical="center"/>
    </xf>
    <xf numFmtId="0" fontId="37" fillId="0" borderId="3" xfId="0" applyFont="1" applyFill="1" applyBorder="1" applyAlignment="1">
      <alignment horizontal="left" vertical="top" wrapText="1"/>
    </xf>
    <xf numFmtId="0" fontId="37" fillId="0" borderId="3" xfId="0" applyFont="1" applyBorder="1" applyAlignment="1">
      <alignment horizontal="left" vertical="center"/>
    </xf>
    <xf numFmtId="0" fontId="42" fillId="0" borderId="3" xfId="0" applyFont="1" applyBorder="1" applyAlignment="1">
      <alignment horizontal="center" vertical="center"/>
    </xf>
    <xf numFmtId="49" fontId="37" fillId="0" borderId="3" xfId="0" applyNumberFormat="1" applyFont="1" applyBorder="1" applyAlignment="1">
      <alignment horizontal="left" vertical="center"/>
    </xf>
    <xf numFmtId="0" fontId="37" fillId="0" borderId="3" xfId="0" applyFont="1" applyBorder="1">
      <alignment vertical="center"/>
    </xf>
    <xf numFmtId="0" fontId="37" fillId="0" borderId="3" xfId="0" applyFont="1" applyBorder="1" applyAlignment="1">
      <alignment horizontal="center" vertical="center" wrapText="1"/>
    </xf>
    <xf numFmtId="14" fontId="37" fillId="0" borderId="3" xfId="0" applyNumberFormat="1" applyFont="1" applyBorder="1" applyAlignment="1">
      <alignment horizontal="center" vertical="center"/>
    </xf>
    <xf numFmtId="49" fontId="37" fillId="0" borderId="4" xfId="0" applyNumberFormat="1" applyFont="1" applyBorder="1" applyAlignment="1">
      <alignment horizontal="left" vertical="center"/>
    </xf>
    <xf numFmtId="0" fontId="37" fillId="0" borderId="5" xfId="0" applyFont="1" applyBorder="1">
      <alignment vertical="center"/>
    </xf>
    <xf numFmtId="0" fontId="37" fillId="0" borderId="4" xfId="0" applyFont="1" applyBorder="1" applyAlignment="1">
      <alignment horizontal="left" vertical="center"/>
    </xf>
    <xf numFmtId="0" fontId="37" fillId="0" borderId="4" xfId="0" applyFont="1" applyBorder="1">
      <alignment vertical="center"/>
    </xf>
    <xf numFmtId="0" fontId="37" fillId="0" borderId="4" xfId="0" applyFont="1" applyBorder="1" applyAlignment="1">
      <alignment horizontal="center" vertical="center" wrapText="1"/>
    </xf>
    <xf numFmtId="14" fontId="37" fillId="0" borderId="4" xfId="0" applyNumberFormat="1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43" fillId="0" borderId="6" xfId="0" applyFont="1" applyBorder="1" applyAlignment="1">
      <alignment vertical="top"/>
    </xf>
    <xf numFmtId="0" fontId="37" fillId="0" borderId="7" xfId="0" applyFont="1" applyBorder="1" applyAlignment="1">
      <alignment vertical="top"/>
    </xf>
    <xf numFmtId="14" fontId="44" fillId="0" borderId="7" xfId="0" applyNumberFormat="1" applyFont="1" applyBorder="1" applyAlignment="1">
      <alignment vertical="top"/>
    </xf>
    <xf numFmtId="0" fontId="40" fillId="0" borderId="1" xfId="0" applyFont="1" applyFill="1" applyBorder="1" applyAlignment="1">
      <alignment horizontal="right" vertical="top" wrapText="1"/>
    </xf>
    <xf numFmtId="0" fontId="45" fillId="0" borderId="1" xfId="0" applyFont="1" applyFill="1" applyBorder="1" applyAlignment="1">
      <alignment horizontal="left" vertical="top" wrapText="1"/>
    </xf>
    <xf numFmtId="0" fontId="43" fillId="0" borderId="0" xfId="0" applyFont="1">
      <alignment vertical="center"/>
    </xf>
    <xf numFmtId="0" fontId="37" fillId="0" borderId="8" xfId="0" applyFont="1" applyFill="1" applyBorder="1" applyAlignment="1">
      <alignment horizontal="left" vertical="top" wrapText="1"/>
    </xf>
    <xf numFmtId="0" fontId="43" fillId="0" borderId="1" xfId="1" applyFont="1" applyBorder="1" applyAlignment="1" applyProtection="1">
      <alignment vertical="center"/>
    </xf>
    <xf numFmtId="14" fontId="44" fillId="0" borderId="7" xfId="0" applyNumberFormat="1" applyFont="1" applyBorder="1">
      <alignment vertical="center"/>
    </xf>
    <xf numFmtId="49" fontId="46" fillId="0" borderId="6" xfId="0" applyNumberFormat="1" applyFont="1" applyBorder="1" applyAlignment="1">
      <alignment horizontal="left" vertical="top"/>
    </xf>
    <xf numFmtId="0" fontId="47" fillId="0" borderId="1" xfId="0" applyFont="1" applyFill="1" applyBorder="1" applyAlignment="1">
      <alignment horizontal="left" vertical="top" wrapText="1"/>
    </xf>
    <xf numFmtId="0" fontId="48" fillId="0" borderId="9" xfId="0" applyFont="1" applyBorder="1">
      <alignment vertical="center"/>
    </xf>
    <xf numFmtId="0" fontId="49" fillId="0" borderId="1" xfId="0" applyFont="1" applyFill="1" applyBorder="1" applyAlignment="1">
      <alignment horizontal="left" vertical="top" wrapText="1"/>
    </xf>
    <xf numFmtId="0" fontId="48" fillId="0" borderId="1" xfId="0" applyFont="1" applyFill="1" applyBorder="1" applyAlignment="1">
      <alignment horizontal="left" vertical="top" wrapText="1"/>
    </xf>
    <xf numFmtId="49" fontId="46" fillId="0" borderId="1" xfId="0" applyNumberFormat="1" applyFont="1" applyBorder="1">
      <alignment vertical="center"/>
    </xf>
    <xf numFmtId="0" fontId="50" fillId="0" borderId="0" xfId="0" applyFont="1">
      <alignment vertical="center"/>
    </xf>
    <xf numFmtId="0" fontId="51" fillId="0" borderId="1" xfId="0" applyFont="1" applyBorder="1">
      <alignment vertical="center"/>
    </xf>
    <xf numFmtId="49" fontId="46" fillId="0" borderId="0" xfId="0" applyNumberFormat="1" applyFont="1" applyAlignment="1">
      <alignment horizontal="left" vertical="top"/>
    </xf>
    <xf numFmtId="0" fontId="43" fillId="0" borderId="2" xfId="0" applyFont="1" applyBorder="1">
      <alignment vertical="center"/>
    </xf>
    <xf numFmtId="0" fontId="37" fillId="0" borderId="9" xfId="0" applyFont="1" applyBorder="1">
      <alignment vertical="center"/>
    </xf>
    <xf numFmtId="14" fontId="44" fillId="0" borderId="0" xfId="0" applyNumberFormat="1" applyFont="1">
      <alignment vertical="center"/>
    </xf>
    <xf numFmtId="0" fontId="43" fillId="0" borderId="1" xfId="0" applyFont="1" applyBorder="1">
      <alignment vertical="center"/>
    </xf>
    <xf numFmtId="0" fontId="48" fillId="0" borderId="1" xfId="0" applyFont="1" applyBorder="1">
      <alignment vertical="center"/>
    </xf>
    <xf numFmtId="0" fontId="43" fillId="0" borderId="1" xfId="0" applyFont="1" applyBorder="1" applyAlignment="1">
      <alignment vertical="center"/>
    </xf>
    <xf numFmtId="0" fontId="43" fillId="0" borderId="9" xfId="1" applyFont="1" applyBorder="1" applyAlignment="1" applyProtection="1">
      <alignment vertical="center"/>
    </xf>
    <xf numFmtId="0" fontId="49" fillId="0" borderId="0" xfId="0" applyFont="1" applyAlignment="1">
      <alignment vertical="center" wrapText="1"/>
    </xf>
    <xf numFmtId="0" fontId="43" fillId="0" borderId="6" xfId="0" applyFont="1" applyBorder="1">
      <alignment vertical="center"/>
    </xf>
    <xf numFmtId="0" fontId="52" fillId="0" borderId="1" xfId="0" applyFont="1" applyFill="1" applyBorder="1" applyAlignment="1">
      <alignment horizontal="left" vertical="top" wrapText="1"/>
    </xf>
    <xf numFmtId="0" fontId="43" fillId="0" borderId="1" xfId="0" applyFont="1" applyBorder="1" applyAlignment="1">
      <alignment vertical="center" wrapText="1"/>
    </xf>
    <xf numFmtId="0" fontId="43" fillId="0" borderId="8" xfId="0" applyFont="1" applyBorder="1">
      <alignment vertical="center"/>
    </xf>
    <xf numFmtId="14" fontId="44" fillId="0" borderId="10" xfId="0" applyNumberFormat="1" applyFont="1" applyBorder="1">
      <alignment vertical="center"/>
    </xf>
    <xf numFmtId="0" fontId="47" fillId="0" borderId="1" xfId="0" applyFont="1" applyBorder="1" applyAlignment="1">
      <alignment vertical="center" wrapText="1"/>
    </xf>
    <xf numFmtId="0" fontId="52" fillId="0" borderId="6" xfId="0" applyFont="1" applyBorder="1" applyAlignment="1">
      <alignment vertical="center" wrapText="1"/>
    </xf>
    <xf numFmtId="0" fontId="43" fillId="0" borderId="1" xfId="0" applyFont="1" applyFill="1" applyBorder="1" applyAlignment="1">
      <alignment horizontal="left" vertical="top" wrapText="1"/>
    </xf>
    <xf numFmtId="0" fontId="50" fillId="0" borderId="0" xfId="0" applyFont="1" applyAlignment="1">
      <alignment vertical="center" wrapText="1"/>
    </xf>
    <xf numFmtId="0" fontId="43" fillId="0" borderId="8" xfId="0" applyFont="1" applyFill="1" applyBorder="1" applyAlignment="1">
      <alignment horizontal="left" vertical="top" wrapText="1"/>
    </xf>
    <xf numFmtId="0" fontId="40" fillId="0" borderId="8" xfId="0" applyFont="1" applyFill="1" applyBorder="1" applyAlignment="1">
      <alignment horizontal="right" vertical="top" wrapText="1"/>
    </xf>
    <xf numFmtId="0" fontId="50" fillId="0" borderId="1" xfId="0" applyFont="1" applyFill="1" applyBorder="1" applyAlignment="1">
      <alignment horizontal="left" vertical="top" wrapText="1"/>
    </xf>
    <xf numFmtId="0" fontId="51" fillId="0" borderId="1" xfId="0" applyFont="1" applyFill="1" applyBorder="1" applyAlignment="1">
      <alignment horizontal="left" vertical="top" wrapText="1"/>
    </xf>
    <xf numFmtId="14" fontId="44" fillId="0" borderId="1" xfId="0" applyNumberFormat="1" applyFont="1" applyBorder="1">
      <alignment vertical="center"/>
    </xf>
    <xf numFmtId="0" fontId="43" fillId="0" borderId="0" xfId="1" applyFont="1" applyAlignment="1" applyProtection="1">
      <alignment vertical="center"/>
    </xf>
    <xf numFmtId="49" fontId="40" fillId="3" borderId="1" xfId="0" quotePrefix="1" applyNumberFormat="1" applyFont="1" applyFill="1" applyBorder="1" applyAlignment="1">
      <alignment horizontal="left" vertical="top" wrapText="1"/>
    </xf>
    <xf numFmtId="0" fontId="40" fillId="3" borderId="1" xfId="0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left" vertical="center" wrapText="1"/>
    </xf>
    <xf numFmtId="49" fontId="37" fillId="0" borderId="1" xfId="0" applyNumberFormat="1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53" fillId="0" borderId="1" xfId="0" applyFont="1" applyBorder="1" applyAlignment="1">
      <alignment horizontal="left" vertical="center" wrapText="1"/>
    </xf>
    <xf numFmtId="14" fontId="40" fillId="0" borderId="1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49" fontId="40" fillId="0" borderId="1" xfId="0" applyNumberFormat="1" applyFont="1" applyFill="1" applyBorder="1" applyAlignment="1">
      <alignment horizontal="left" vertical="center" wrapText="1"/>
    </xf>
    <xf numFmtId="49" fontId="40" fillId="0" borderId="8" xfId="0" applyNumberFormat="1" applyFont="1" applyFill="1" applyBorder="1" applyAlignment="1">
      <alignment horizontal="left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40" fillId="0" borderId="8" xfId="0" applyFont="1" applyFill="1" applyBorder="1" applyAlignment="1">
      <alignment horizontal="left" vertical="center" wrapText="1"/>
    </xf>
    <xf numFmtId="14" fontId="56" fillId="0" borderId="0" xfId="0" applyNumberFormat="1" applyFont="1" applyAlignment="1">
      <alignment horizontal="left" vertical="center"/>
    </xf>
    <xf numFmtId="177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>
      <alignment vertical="center"/>
    </xf>
    <xf numFmtId="0" fontId="40" fillId="0" borderId="1" xfId="0" applyFont="1" applyFill="1" applyBorder="1" applyAlignment="1">
      <alignment horizontal="center" vertical="top"/>
    </xf>
    <xf numFmtId="14" fontId="40" fillId="0" borderId="6" xfId="0" applyNumberFormat="1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right" vertical="center"/>
    </xf>
    <xf numFmtId="0" fontId="40" fillId="0" borderId="1" xfId="0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top"/>
    </xf>
    <xf numFmtId="49" fontId="40" fillId="2" borderId="1" xfId="0" applyNumberFormat="1" applyFont="1" applyFill="1" applyBorder="1" applyAlignment="1">
      <alignment horizontal="center" vertical="top"/>
    </xf>
    <xf numFmtId="0" fontId="37" fillId="0" borderId="0" xfId="0" applyFont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left" vertical="top"/>
    </xf>
    <xf numFmtId="49" fontId="40" fillId="5" borderId="1" xfId="0" applyNumberFormat="1" applyFont="1" applyFill="1" applyBorder="1" applyAlignment="1">
      <alignment horizontal="left" vertical="top"/>
    </xf>
    <xf numFmtId="0" fontId="37" fillId="5" borderId="1" xfId="0" applyFont="1" applyFill="1" applyBorder="1" applyAlignment="1">
      <alignment horizontal="left" vertical="top"/>
    </xf>
    <xf numFmtId="0" fontId="37" fillId="5" borderId="1" xfId="0" applyFont="1" applyFill="1" applyBorder="1" applyAlignment="1">
      <alignment vertical="center"/>
    </xf>
    <xf numFmtId="178" fontId="40" fillId="5" borderId="1" xfId="3" applyNumberFormat="1" applyFont="1" applyFill="1" applyBorder="1" applyAlignment="1">
      <alignment horizontal="right" vertical="top"/>
    </xf>
    <xf numFmtId="0" fontId="37" fillId="0" borderId="0" xfId="0" applyFont="1">
      <alignment vertical="center"/>
    </xf>
    <xf numFmtId="0" fontId="40" fillId="5" borderId="6" xfId="0" applyFont="1" applyFill="1" applyBorder="1" applyAlignment="1">
      <alignment horizontal="left" vertical="top"/>
    </xf>
    <xf numFmtId="14" fontId="40" fillId="5" borderId="6" xfId="0" applyNumberFormat="1" applyFont="1" applyFill="1" applyBorder="1" applyAlignment="1">
      <alignment horizontal="left" vertical="top"/>
    </xf>
    <xf numFmtId="3" fontId="40" fillId="5" borderId="1" xfId="0" applyNumberFormat="1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left" vertical="top" wrapText="1"/>
    </xf>
    <xf numFmtId="0" fontId="40" fillId="6" borderId="1" xfId="0" applyFont="1" applyFill="1" applyBorder="1" applyAlignment="1">
      <alignment horizontal="left"/>
    </xf>
    <xf numFmtId="0" fontId="40" fillId="6" borderId="1" xfId="0" applyFont="1" applyFill="1" applyBorder="1" applyAlignment="1"/>
    <xf numFmtId="0" fontId="40" fillId="6" borderId="1" xfId="0" applyNumberFormat="1" applyFont="1" applyFill="1" applyBorder="1" applyAlignment="1">
      <alignment vertical="center"/>
    </xf>
    <xf numFmtId="178" fontId="40" fillId="6" borderId="1" xfId="3" applyNumberFormat="1" applyFont="1" applyFill="1" applyBorder="1" applyAlignment="1">
      <alignment horizontal="right" vertical="center"/>
    </xf>
    <xf numFmtId="0" fontId="40" fillId="6" borderId="1" xfId="0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vertical="center"/>
    </xf>
    <xf numFmtId="177" fontId="40" fillId="6" borderId="1" xfId="0" applyNumberFormat="1" applyFont="1" applyFill="1" applyBorder="1" applyAlignment="1">
      <alignment horizontal="left" vertical="center"/>
    </xf>
    <xf numFmtId="0" fontId="57" fillId="6" borderId="1" xfId="2" applyFont="1" applyFill="1" applyBorder="1">
      <alignment vertical="center"/>
    </xf>
    <xf numFmtId="0" fontId="57" fillId="6" borderId="1" xfId="2" quotePrefix="1" applyFont="1" applyFill="1" applyBorder="1">
      <alignment vertical="center"/>
    </xf>
    <xf numFmtId="0" fontId="40" fillId="6" borderId="1" xfId="0" applyFont="1" applyFill="1" applyBorder="1" applyAlignment="1">
      <alignment horizontal="left" vertical="center"/>
    </xf>
    <xf numFmtId="0" fontId="57" fillId="6" borderId="1" xfId="0" applyFont="1" applyFill="1" applyBorder="1" applyAlignment="1">
      <alignment vertical="center"/>
    </xf>
    <xf numFmtId="49" fontId="40" fillId="6" borderId="1" xfId="0" applyNumberFormat="1" applyFont="1" applyFill="1" applyBorder="1" applyAlignment="1">
      <alignment horizontal="left" vertical="center" wrapText="1"/>
    </xf>
    <xf numFmtId="0" fontId="40" fillId="6" borderId="1" xfId="0" applyFont="1" applyFill="1" applyBorder="1" applyAlignment="1">
      <alignment horizontal="left" vertical="top"/>
    </xf>
    <xf numFmtId="177" fontId="57" fillId="6" borderId="1" xfId="0" applyNumberFormat="1" applyFont="1" applyFill="1" applyBorder="1" applyAlignment="1">
      <alignment horizontal="left" vertical="center"/>
    </xf>
    <xf numFmtId="0" fontId="57" fillId="6" borderId="1" xfId="0" applyFont="1" applyFill="1" applyBorder="1">
      <alignment vertical="center"/>
    </xf>
    <xf numFmtId="14" fontId="40" fillId="6" borderId="1" xfId="0" applyNumberFormat="1" applyFont="1" applyFill="1" applyBorder="1" applyAlignment="1">
      <alignment horizontal="left" vertical="top" wrapText="1"/>
    </xf>
    <xf numFmtId="178" fontId="57" fillId="6" borderId="1" xfId="3" applyNumberFormat="1" applyFont="1" applyFill="1" applyBorder="1" applyAlignment="1">
      <alignment horizontal="right" vertical="center"/>
    </xf>
    <xf numFmtId="49" fontId="37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vertical="center" wrapText="1"/>
    </xf>
    <xf numFmtId="0" fontId="37" fillId="2" borderId="7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left" vertical="center"/>
    </xf>
    <xf numFmtId="0" fontId="37" fillId="0" borderId="1" xfId="0" applyNumberFormat="1" applyFont="1" applyFill="1" applyBorder="1" applyAlignment="1">
      <alignment horizontal="center" vertical="center" wrapText="1"/>
    </xf>
    <xf numFmtId="179" fontId="37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/>
    </xf>
    <xf numFmtId="14" fontId="37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179" fontId="37" fillId="0" borderId="1" xfId="0" applyNumberFormat="1" applyFont="1" applyFill="1" applyBorder="1" applyAlignment="1">
      <alignment vertical="center" wrapText="1"/>
    </xf>
    <xf numFmtId="179" fontId="37" fillId="0" borderId="1" xfId="0" applyNumberFormat="1" applyFont="1" applyFill="1" applyBorder="1" applyAlignment="1">
      <alignment horizontal="left" vertical="center"/>
    </xf>
    <xf numFmtId="14" fontId="40" fillId="0" borderId="1" xfId="0" applyNumberFormat="1" applyFont="1" applyFill="1" applyBorder="1" applyAlignment="1">
      <alignment horizontal="left" vertical="top" wrapText="1"/>
    </xf>
    <xf numFmtId="14" fontId="37" fillId="0" borderId="0" xfId="0" applyNumberFormat="1" applyFont="1" applyAlignment="1">
      <alignment horizontal="left" vertical="top"/>
    </xf>
    <xf numFmtId="0" fontId="40" fillId="0" borderId="1" xfId="0" applyFont="1" applyBorder="1" applyAlignment="1">
      <alignment vertical="center"/>
    </xf>
    <xf numFmtId="0" fontId="40" fillId="0" borderId="1" xfId="0" applyNumberFormat="1" applyFont="1" applyFill="1" applyBorder="1" applyAlignment="1">
      <alignment horizontal="right" vertical="center"/>
    </xf>
    <xf numFmtId="41" fontId="37" fillId="4" borderId="1" xfId="0" applyNumberFormat="1" applyFont="1" applyFill="1" applyBorder="1">
      <alignment vertical="center"/>
    </xf>
    <xf numFmtId="0" fontId="40" fillId="0" borderId="1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center" vertical="top" wrapText="1"/>
    </xf>
    <xf numFmtId="0" fontId="59" fillId="0" borderId="1" xfId="4" applyFont="1" applyFill="1" applyBorder="1" applyAlignment="1">
      <alignment horizontal="right" vertical="top" wrapText="1"/>
    </xf>
    <xf numFmtId="0" fontId="37" fillId="0" borderId="1" xfId="0" applyFont="1" applyFill="1" applyBorder="1">
      <alignment vertical="center"/>
    </xf>
    <xf numFmtId="14" fontId="40" fillId="0" borderId="1" xfId="0" applyNumberFormat="1" applyFont="1" applyFill="1" applyBorder="1" applyAlignment="1">
      <alignment horizontal="right" vertical="top" wrapText="1"/>
    </xf>
    <xf numFmtId="0" fontId="40" fillId="0" borderId="1" xfId="0" applyFont="1" applyFill="1" applyBorder="1" applyAlignment="1">
      <alignment horizontal="center"/>
    </xf>
    <xf numFmtId="0" fontId="40" fillId="0" borderId="1" xfId="0" applyFont="1" applyFill="1" applyBorder="1" applyAlignment="1"/>
    <xf numFmtId="180" fontId="40" fillId="0" borderId="1" xfId="6" applyNumberFormat="1" applyFont="1" applyBorder="1" applyAlignment="1">
      <alignment horizontal="center" vertical="center"/>
    </xf>
    <xf numFmtId="0" fontId="40" fillId="0" borderId="1" xfId="6" applyFont="1" applyBorder="1"/>
    <xf numFmtId="0" fontId="37" fillId="0" borderId="1" xfId="0" applyFont="1" applyFill="1" applyBorder="1" applyAlignment="1">
      <alignment horizontal="left" vertical="top"/>
    </xf>
    <xf numFmtId="0" fontId="40" fillId="0" borderId="1" xfId="6" applyFont="1" applyBorder="1" applyAlignment="1">
      <alignment horizontal="right" vertical="center"/>
    </xf>
    <xf numFmtId="0" fontId="40" fillId="0" borderId="1" xfId="7" applyFont="1" applyBorder="1" applyAlignment="1">
      <alignment horizontal="center" vertical="center"/>
    </xf>
    <xf numFmtId="177" fontId="37" fillId="0" borderId="1" xfId="0" applyNumberFormat="1" applyFont="1" applyFill="1" applyBorder="1" applyAlignment="1">
      <alignment horizontal="center" vertical="center"/>
    </xf>
    <xf numFmtId="14" fontId="40" fillId="0" borderId="1" xfId="0" applyNumberFormat="1" applyFont="1" applyFill="1" applyBorder="1" applyAlignment="1">
      <alignment horizontal="right" vertical="center"/>
    </xf>
    <xf numFmtId="181" fontId="40" fillId="0" borderId="1" xfId="0" quotePrefix="1" applyNumberFormat="1" applyFont="1" applyFill="1" applyBorder="1" applyAlignment="1">
      <alignment horizontal="center" vertical="center"/>
    </xf>
    <xf numFmtId="14" fontId="40" fillId="0" borderId="1" xfId="0" applyNumberFormat="1" applyFont="1" applyFill="1" applyBorder="1" applyAlignment="1">
      <alignment horizontal="right" vertical="center" wrapText="1"/>
    </xf>
    <xf numFmtId="41" fontId="37" fillId="0" borderId="1" xfId="0" applyNumberFormat="1" applyFont="1" applyFill="1" applyBorder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60" fillId="0" borderId="1" xfId="0" applyFont="1" applyFill="1" applyBorder="1">
      <alignment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top"/>
    </xf>
    <xf numFmtId="49" fontId="37" fillId="0" borderId="0" xfId="0" applyNumberFormat="1" applyFont="1" applyFill="1" applyBorder="1" applyAlignment="1">
      <alignment horizontal="left" vertical="top"/>
    </xf>
    <xf numFmtId="176" fontId="37" fillId="0" borderId="0" xfId="0" applyNumberFormat="1" applyFont="1" applyFill="1" applyBorder="1" applyAlignment="1">
      <alignment horizontal="right" vertical="top"/>
    </xf>
    <xf numFmtId="0" fontId="37" fillId="2" borderId="8" xfId="0" applyFont="1" applyFill="1" applyBorder="1" applyAlignment="1">
      <alignment horizontal="left" vertical="top"/>
    </xf>
    <xf numFmtId="0" fontId="37" fillId="2" borderId="8" xfId="0" applyFont="1" applyFill="1" applyBorder="1" applyAlignment="1">
      <alignment horizontal="center" vertical="center"/>
    </xf>
    <xf numFmtId="49" fontId="37" fillId="2" borderId="8" xfId="0" applyNumberFormat="1" applyFont="1" applyFill="1" applyBorder="1" applyAlignment="1">
      <alignment horizontal="center" vertical="center"/>
    </xf>
    <xf numFmtId="176" fontId="37" fillId="2" borderId="8" xfId="0" applyNumberFormat="1" applyFont="1" applyFill="1" applyBorder="1" applyAlignment="1">
      <alignment horizontal="right" vertical="top"/>
    </xf>
    <xf numFmtId="49" fontId="37" fillId="0" borderId="1" xfId="0" applyNumberFormat="1" applyFont="1" applyFill="1" applyBorder="1" applyAlignment="1">
      <alignment horizontal="left" vertical="top"/>
    </xf>
    <xf numFmtId="176" fontId="37" fillId="0" borderId="1" xfId="0" applyNumberFormat="1" applyFont="1" applyFill="1" applyBorder="1" applyAlignment="1">
      <alignment horizontal="right" vertical="top"/>
    </xf>
    <xf numFmtId="0" fontId="37" fillId="0" borderId="1" xfId="0" applyFont="1" applyFill="1" applyBorder="1" applyAlignment="1">
      <alignment horizontal="center" vertical="top"/>
    </xf>
    <xf numFmtId="182" fontId="37" fillId="0" borderId="1" xfId="0" applyNumberFormat="1" applyFont="1" applyFill="1" applyBorder="1" applyAlignment="1">
      <alignment horizontal="right" vertical="top"/>
    </xf>
    <xf numFmtId="182" fontId="37" fillId="0" borderId="1" xfId="0" applyNumberFormat="1" applyFont="1" applyFill="1" applyBorder="1" applyAlignment="1">
      <alignment horizontal="center" vertical="center"/>
    </xf>
    <xf numFmtId="182" fontId="37" fillId="0" borderId="1" xfId="0" applyNumberFormat="1" applyFont="1" applyFill="1" applyBorder="1" applyAlignment="1">
      <alignment horizontal="left" vertical="top"/>
    </xf>
    <xf numFmtId="0" fontId="65" fillId="0" borderId="0" xfId="1" applyFont="1" applyFill="1" applyBorder="1" applyAlignment="1" applyProtection="1">
      <alignment horizontal="left" vertical="top"/>
    </xf>
    <xf numFmtId="0" fontId="37" fillId="2" borderId="10" xfId="0" applyFont="1" applyFill="1" applyBorder="1" applyAlignment="1">
      <alignment horizontal="center" vertical="center"/>
    </xf>
    <xf numFmtId="0" fontId="2" fillId="2" borderId="0" xfId="1" applyFill="1" applyBorder="1" applyAlignment="1" applyProtection="1">
      <alignment horizontal="left" vertical="top"/>
    </xf>
    <xf numFmtId="0" fontId="37" fillId="2" borderId="0" xfId="0" applyFont="1" applyFill="1" applyBorder="1" applyAlignment="1">
      <alignment horizontal="left" vertical="top"/>
    </xf>
  </cellXfs>
  <cellStyles count="8">
    <cellStyle name="一般" xfId="0" builtinId="0"/>
    <cellStyle name="一般 2" xfId="5"/>
    <cellStyle name="一般 5" xfId="7"/>
    <cellStyle name="一般 7" xfId="6"/>
    <cellStyle name="一般_5.5.2書單(慈大唐小姐)-中文 (1)" xfId="2"/>
    <cellStyle name="千分位" xfId="3" builtinId="3"/>
    <cellStyle name="超連結" xfId="1" builtinId="8"/>
    <cellStyle name="壞" xfId="4" builtinId="27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numFmt numFmtId="176" formatCode="#,##0_ "/>
    </dxf>
    <dxf>
      <numFmt numFmtId="176" formatCode="#,##0_ "/>
    </dxf>
    <dxf>
      <numFmt numFmtId="176" formatCode="#,##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慈濟大學" refreshedDate="41801.443545601855" createdVersion="3" refreshedVersion="3" minRefreshableVersion="3" recordCount="1071">
  <cacheSource type="worksheet">
    <worksheetSource ref="A1:N1048576" sheet="圖書介購(第一梯次總表)"/>
  </cacheSource>
  <cacheFields count="14">
    <cacheField name="年度" numFmtId="0">
      <sharedItems containsBlank="1" containsMixedTypes="1" containsNumber="1" containsInteger="1" minValue="103" maxValue="103"/>
    </cacheField>
    <cacheField name="主題" numFmtId="0">
      <sharedItems containsBlank="1" count="10">
        <s v="1.4.6心理學"/>
        <s v="1.4.7基礎資訊"/>
        <s v="1.5國語文"/>
        <s v="2.5_經典名著閱讀課程"/>
        <s v="5.1.5建置跨專業醫學教育課程與師資培育"/>
        <s v="1.6強化學生英文能力"/>
        <s v="主題"/>
        <s v="5.1.3臨床溝通教學評估"/>
        <s v="5.5.2戲戲演出與增能"/>
        <m/>
      </sharedItems>
    </cacheField>
    <cacheField name="ISBN(必填)" numFmtId="0">
      <sharedItems containsBlank="1" containsMixedTypes="1" containsNumber="1" containsInteger="1" minValue="201285" maxValue="9789869020268"/>
    </cacheField>
    <cacheField name="題名 (必填)" numFmtId="0">
      <sharedItems containsBlank="1"/>
    </cacheField>
    <cacheField name="版次" numFmtId="0">
      <sharedItems containsBlank="1" containsMixedTypes="1" containsNumber="1" containsInteger="1" minValue="1" maxValue="3"/>
    </cacheField>
    <cacheField name="著者(必填)" numFmtId="0">
      <sharedItems containsBlank="1"/>
    </cacheField>
    <cacheField name="出版者(必填)" numFmtId="0">
      <sharedItems containsBlank="1"/>
    </cacheField>
    <cacheField name="出版日期(必填)" numFmtId="0">
      <sharedItems containsDate="1" containsBlank="1" containsMixedTypes="1" minDate="1905-06-27T00:00:00" maxDate="2013-12-14T00:00:00"/>
    </cacheField>
    <cacheField name="價格(台幣)" numFmtId="0">
      <sharedItems containsBlank="1" containsMixedTypes="1" containsNumber="1" containsInteger="1" minValue="72" maxValue="17500"/>
    </cacheField>
    <cacheField name="薦購者" numFmtId="0">
      <sharedItems containsBlank="1"/>
    </cacheField>
    <cacheField name="備註" numFmtId="0">
      <sharedItems containsBlank="1"/>
    </cacheField>
    <cacheField name="需求數量" numFmtId="0">
      <sharedItems containsBlank="1" containsMixedTypes="1" containsNumber="1" containsInteger="1" minValue="1" maxValue="10"/>
    </cacheField>
    <cacheField name="需求金額" numFmtId="0">
      <sharedItems containsBlank="1" containsMixedTypes="1" containsNumber="1" containsInteger="1" minValue="0" maxValue="17500"/>
    </cacheField>
    <cacheField name="提供圖書館採購日" numFmtId="0">
      <sharedItems containsString="0" containsBlank="1" containsNumber="1" containsInteger="1" minValue="1030530" maxValue="1030611" count="4">
        <n v="1030530"/>
        <n v="1030605"/>
        <m/>
        <n v="103061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1">
  <r>
    <n v="103"/>
    <x v="0"/>
    <s v="9789863570028"/>
    <s v="快樂童年好EQ：培養開朗自信的孩子"/>
    <n v="1"/>
    <s v="商志雍"/>
    <s v="心靈工坊"/>
    <d v="2014-05-18T00:00:00"/>
    <n v="240"/>
    <s v="人發系-姜元御"/>
    <m/>
    <n v="1"/>
    <n v="240"/>
    <x v="0"/>
  </r>
  <r>
    <n v="103"/>
    <x v="0"/>
    <s v="9789866112997"/>
    <s v="宅男宅女症候群：與社交焦慮症共處"/>
    <n v="1"/>
    <s v="林朝誠"/>
    <s v="心靈工坊"/>
    <d v="2014-03-17T00:00:00"/>
    <n v="240"/>
    <s v="人發系-姜元御"/>
    <m/>
    <n v="1"/>
    <n v="240"/>
    <x v="0"/>
  </r>
  <r>
    <n v="103"/>
    <x v="0"/>
    <s v="9789866112928"/>
    <s v="放輕鬆，不焦慮：自律神經的保健之道"/>
    <n v="1"/>
    <s v="林奕廷"/>
    <s v="心靈工坊"/>
    <d v="2013-12-16T00:00:00"/>
    <n v="240"/>
    <s v="人發系-姜元御"/>
    <m/>
    <n v="1"/>
    <n v="240"/>
    <x v="0"/>
  </r>
  <r>
    <n v="103"/>
    <x v="0"/>
    <s v="9789866112805"/>
    <s v="家有過動兒：幫助ADHD孩子快樂成長"/>
    <n v="1"/>
    <s v=" 高淑芬"/>
    <s v="心靈工坊"/>
    <d v="2013-08-28T00:00:00"/>
    <n v="240"/>
    <s v="人發系-姜元御"/>
    <m/>
    <n v="1"/>
    <n v="240"/>
    <x v="0"/>
  </r>
  <r>
    <n v="103"/>
    <x v="0"/>
    <s v="9789866112799"/>
    <s v="夜夜好眠：擁抱睡神，不再失眠"/>
    <n v="1"/>
    <s v=" 陳錫中"/>
    <s v="心靈工坊"/>
    <d v="2013-08-28T00:00:00"/>
    <n v="240"/>
    <s v="人發系-姜元御"/>
    <m/>
    <n v="1"/>
    <n v="240"/>
    <x v="0"/>
  </r>
  <r>
    <n v="103"/>
    <x v="0"/>
    <s v="9789866112829"/>
    <s v="星星小孩，擁抱陽光：幫助自閉兒快樂成長"/>
    <n v="1"/>
    <s v=" 蔡文哲"/>
    <s v="心靈工坊"/>
    <d v="2013-08-28T00:00:00"/>
    <n v="240"/>
    <s v="人發系-姜元御"/>
    <m/>
    <n v="1"/>
    <n v="240"/>
    <x v="0"/>
  </r>
  <r>
    <n v="103"/>
    <x v="0"/>
    <s v="9789866112812"/>
    <s v="上網不上癮：給網路族的心靈處方"/>
    <n v="1"/>
    <s v=" 張立人"/>
    <s v="心靈工坊"/>
    <d v="2013-08-28T00:00:00"/>
    <n v="240"/>
    <s v="人發系-姜元御"/>
    <m/>
    <n v="1"/>
    <n v="240"/>
    <x v="0"/>
  </r>
  <r>
    <n v="103"/>
    <x v="0"/>
    <s v="9789576934643"/>
    <s v="診療椅上的謊言"/>
    <n v="1"/>
    <s v=" 歐文，亞隆"/>
    <s v="張老師文化"/>
    <d v="2007-12-01T00:00:00"/>
    <n v="420"/>
    <s v="人發系-姜元御"/>
    <m/>
    <n v="1"/>
    <n v="420"/>
    <x v="0"/>
  </r>
  <r>
    <n v="103"/>
    <x v="0"/>
    <s v="9789865840150"/>
    <s v="團體諮商：策略與技巧（附示範光碟）"/>
    <n v="1"/>
    <s v=" Edward E. Jacobs, Riley L. Harvill, Robert L. Masson"/>
    <s v="五南"/>
    <d v="2013-09-05T00:00:00"/>
    <n v="680"/>
    <s v="人發系-姜元御"/>
    <m/>
    <n v="1"/>
    <n v="680"/>
    <x v="0"/>
  </r>
  <r>
    <n v="103"/>
    <x v="0"/>
    <s v="9789577484956"/>
    <s v="兒童遊戲治療法"/>
    <n v="1"/>
    <s v=" Heidi Gerard Kaduson ＆ Charles E. Schaefer"/>
    <s v="弘智"/>
    <d v="2004-03-01T00:00:00"/>
    <n v="500"/>
    <s v="人發系-姜元御"/>
    <m/>
    <n v="1"/>
    <n v="500"/>
    <x v="0"/>
  </r>
  <r>
    <n v="103"/>
    <x v="0"/>
    <s v="9789570453966"/>
    <s v="陪著你玩優質關係經營系列：遊戲治療叢書.繪本.媒材套組(二版一刷)"/>
    <n v="1"/>
    <s v=" 鄭如安/主編、陪著你玩遊戲治療團隊"/>
    <s v="麗文文化"/>
    <d v="2013-01-29T00:00:00"/>
    <n v="2650"/>
    <s v="人發系-姜元御"/>
    <m/>
    <n v="1"/>
    <n v="2650"/>
    <x v="0"/>
  </r>
  <r>
    <n v="103"/>
    <x v="0"/>
    <s v="9867349016 "/>
    <s v="治療師的懺悔：全美22位頂尖治療師的失誤個案經驗分享"/>
    <n v="1"/>
    <s v=" 傑弗瑞．柯特勒:瓊恩．卡森"/>
    <s v="生命潛能"/>
    <d v="2004-12-01T00:00:00"/>
    <n v="280"/>
    <s v="人發系-姜元御"/>
    <m/>
    <n v="1"/>
    <n v="280"/>
    <x v="0"/>
  </r>
  <r>
    <n v="103"/>
    <x v="0"/>
    <m/>
    <s v="黑天鵝 &lt;公播版&gt;"/>
    <n v="1"/>
    <s v="戴倫阿羅諾夫斯基"/>
    <s v="福斯"/>
    <s v=" 2011/07/08"/>
    <n v="5000"/>
    <s v="人發系-姜元御"/>
    <s v="藝正資訊有限公司"/>
    <n v="1"/>
    <n v="5000"/>
    <x v="0"/>
  </r>
  <r>
    <n v="103"/>
    <x v="0"/>
    <m/>
    <s v="心中的小星星 &lt;公播版&gt;"/>
    <n v="1"/>
    <s v="阿米爾罕"/>
    <s v="華納"/>
    <d v="2009-06-29T00:00:00"/>
    <n v="5000"/>
    <s v="人發系-姜元御"/>
    <s v="藝正資訊有限公司"/>
    <n v="1"/>
    <n v="5000"/>
    <x v="0"/>
  </r>
  <r>
    <n v="103"/>
    <x v="0"/>
    <m/>
    <s v="全面啟動(雙碟版) &lt;公播版&gt;"/>
    <n v="1"/>
    <s v="克里斯多夫諾蘭 "/>
    <s v="華納"/>
    <d v="2010-12-03T00:00:00"/>
    <n v="6000"/>
    <s v="人發系-姜元御"/>
    <s v="藝正資訊有限公司"/>
    <n v="1"/>
    <n v="6000"/>
    <x v="0"/>
  </r>
  <r>
    <n v="103"/>
    <x v="0"/>
    <m/>
    <s v="飛越杜鵑窩(雙蝶導演版)／&lt;公播版&gt;"/>
    <n v="1"/>
    <s v="米洛斯福曼"/>
    <s v="華納 "/>
    <d v="2010-09-17T00:00:00"/>
    <n v="3500"/>
    <s v="人發系-姜元御"/>
    <s v="藝正資訊有限公司"/>
    <n v="1"/>
    <n v="3500"/>
    <x v="0"/>
  </r>
  <r>
    <n v="103"/>
    <x v="0"/>
    <m/>
    <s v="明日的記憶／ &lt;公播版&gt;"/>
    <n v="1"/>
    <s v="堤幸彥"/>
    <s v="迪昇"/>
    <d v="2008-01-28T00:00:00"/>
    <n v="4500"/>
    <s v="人發系-姜元御"/>
    <s v="藝正資訊有限公司"/>
    <n v="1"/>
    <n v="4500"/>
    <x v="0"/>
  </r>
  <r>
    <n v="103"/>
    <x v="1"/>
    <s v="978-1600490064"/>
    <s v="Learning From Data"/>
    <m/>
    <s v="Yaser S. Abu-Mostafa"/>
    <s v="AMLBook"/>
    <n v="2012"/>
    <n v="1200"/>
    <s v="電算-陳鴻慶"/>
    <m/>
    <n v="1"/>
    <n v="1200"/>
    <x v="0"/>
  </r>
  <r>
    <n v="103"/>
    <x v="1"/>
    <s v="9789572242827"/>
    <s v="不一樣的Node.js：用JavaScript打造高效能的前後台網頁程式"/>
    <m/>
    <s v="錢逢祥, 蔡政崇, 林政毅"/>
    <s v="松崗"/>
    <s v="2014/05/12_x000a_"/>
    <n v="466"/>
    <s v="電算-陳鴻慶"/>
    <m/>
    <n v="1"/>
    <n v="466"/>
    <x v="0"/>
  </r>
  <r>
    <n v="103"/>
    <x v="1"/>
    <s v="9789865712372"/>
    <s v="Google御用網頁語言Node.js：一流程式設計師養成精華－第2版"/>
    <n v="2"/>
    <s v="郭家寶"/>
    <s v="佳魁資訊"/>
    <d v="2014-04-22T00:00:00"/>
    <n v="441"/>
    <s v="電算-陳鴻慶"/>
    <m/>
    <n v="1"/>
    <n v="441"/>
    <x v="0"/>
  </r>
  <r>
    <n v="103"/>
    <x v="1"/>
    <s v="9789862768877"/>
    <s v="第一次玩Raspberry Pi就上手：伺服器架設x防火牆建置"/>
    <m/>
    <s v="Rick Golden"/>
    <s v="碁峰"/>
    <d v="2013-08-02T00:00:00"/>
    <n v="315"/>
    <s v="電算-陳鴻慶"/>
    <m/>
    <n v="1"/>
    <n v="315"/>
    <x v="0"/>
  </r>
  <r>
    <n v="103"/>
    <x v="1"/>
    <s v="9780321799944"/>
    <s v="MariaDB Crash Course"/>
    <m/>
    <s v="Forta, Ben"/>
    <s v="Pearson P T R"/>
    <d v="2011-09-07T00:00:00"/>
    <n v="1225"/>
    <s v="電算-陳鴻慶"/>
    <m/>
    <n v="1"/>
    <n v="1225"/>
    <x v="0"/>
  </r>
  <r>
    <n v="103"/>
    <x v="1"/>
    <s v="9781782162308"/>
    <s v="Codeigniter 2 Cookbook"/>
    <m/>
    <s v="Foster, Rob"/>
    <s v="Lightning Source Inc"/>
    <d v="2013-11-30T00:00:00"/>
    <n v="2250"/>
    <s v="電算-陳鴻慶"/>
    <m/>
    <n v="1"/>
    <n v="2250"/>
    <x v="0"/>
  </r>
  <r>
    <n v="103"/>
    <x v="1"/>
    <s v="9780321822086"/>
    <s v="jQuery, jQuery UI, and jQuery Mobile: Recipes and Examples"/>
    <m/>
    <s v="De Jonge, Adriaan/ Dutson, Phillip"/>
    <s v="Pearson P T R"/>
    <d v="2012-11-02T00:00:00"/>
    <n v="1400"/>
    <s v="電算-陳鴻慶"/>
    <m/>
    <n v="1"/>
    <n v="1400"/>
    <x v="0"/>
  </r>
  <r>
    <n v="103"/>
    <x v="1"/>
    <s v="9789863470991"/>
    <s v="Wordpress網站拉皮術：手機、平板、PC都好用的響應式設計"/>
    <m/>
    <s v="Joe Casabona"/>
    <s v="碁峰"/>
    <s v="2014-04-28_x000a_"/>
    <n v="332"/>
    <s v="電算-陳鴻慶"/>
    <m/>
    <n v="1"/>
    <n v="332"/>
    <x v="0"/>
  </r>
  <r>
    <n v="103"/>
    <x v="1"/>
    <n v="9865740389"/>
    <s v="笑談軟體工程：例外處理設計的逆襲"/>
    <m/>
    <s v="Teddy Chen"/>
    <s v="悅知"/>
    <d v="2014-05-20T00:00:00"/>
    <n v="522"/>
    <s v="電算-陳鴻慶"/>
    <m/>
    <n v="1"/>
    <n v="522"/>
    <x v="0"/>
  </r>
  <r>
    <n v="103"/>
    <x v="1"/>
    <n v="9861574786"/>
    <s v="網路安全與密碼學概論 (Cryptography and network security)"/>
    <m/>
    <s v="Behrouz A. Forouzan 著、李南逸、王智弘、林峻立、張智超、溫翔安、葉禾田 譯"/>
    <s v="美商麥格羅希爾"/>
    <n v="2014"/>
    <m/>
    <s v="電算-陳鴻慶"/>
    <m/>
    <n v="1"/>
    <n v="0"/>
    <x v="0"/>
  </r>
  <r>
    <n v="103"/>
    <x v="1"/>
    <n v="9865712482"/>
    <s v="王者歸來－SQL SERVER 2012 實戰指南"/>
    <m/>
    <s v="俞榕剛、朱樺、王佳毅、徐海蔚"/>
    <s v="佳魁資訊"/>
    <s v="2014-05-28_x000a_"/>
    <n v="711"/>
    <s v="電算-陳鴻慶"/>
    <m/>
    <n v="1"/>
    <n v="711"/>
    <x v="0"/>
  </r>
  <r>
    <n v="103"/>
    <x v="2"/>
    <s v="9789570528824"/>
    <s v="人心與人生"/>
    <n v="1"/>
    <s v="梁漱溟"/>
    <s v="台灣商務"/>
    <d v="2013-12-01T00:00:00"/>
    <n v="288"/>
    <s v="東語系-張政偉"/>
    <m/>
    <n v="1"/>
    <n v="288"/>
    <x v="0"/>
  </r>
  <r>
    <n v="103"/>
    <x v="2"/>
    <s v="9789863570004"/>
    <s v="哲學的起源"/>
    <n v="1"/>
    <s v="柄谷行人"/>
    <s v="心靈工坊"/>
    <d v="2014-04-14T00:00:00"/>
    <n v="332"/>
    <s v="東語系-張政偉"/>
    <m/>
    <n v="1"/>
    <n v="332"/>
    <x v="0"/>
  </r>
  <r>
    <n v="103"/>
    <x v="2"/>
    <s v="9789629966034"/>
    <s v="中國現代國家的起源"/>
    <n v="1"/>
    <s v=" 孔飛力"/>
    <s v="香港中文大學"/>
    <d v="2014-01-01T00:00:00"/>
    <n v="456"/>
    <s v="東語系-張政偉"/>
    <m/>
    <n v="1"/>
    <n v="456"/>
    <x v="0"/>
  </r>
  <r>
    <n v="103"/>
    <x v="2"/>
    <s v="9789863440635"/>
    <s v="銀河帝國三部曲"/>
    <n v="1"/>
    <s v="艾西莫夫"/>
    <s v="貓頭鷹"/>
    <d v="2013-09-05T00:00:00"/>
    <n v="840"/>
    <s v="東語系-張政偉"/>
    <m/>
    <n v="1"/>
    <n v="840"/>
    <x v="0"/>
  </r>
  <r>
    <n v="103"/>
    <x v="2"/>
    <s v="9789865723354"/>
    <s v="無人島生存16人"/>
    <n v="2"/>
    <s v="須川邦彥"/>
    <s v="野人"/>
    <d v="2014-06-05T00:00:00"/>
    <n v="280"/>
    <s v="東語系-張政偉"/>
    <m/>
    <n v="1"/>
    <n v="280"/>
    <x v="0"/>
  </r>
  <r>
    <n v="103"/>
    <x v="2"/>
    <s v="9789866513176"/>
    <s v="世界，文本，批評者"/>
    <n v="1"/>
    <s v="愛德華．薩依德"/>
    <s v="立緒"/>
    <d v="2009-10-12T00:00:00"/>
    <n v="405"/>
    <s v="東語系-張政偉"/>
    <m/>
    <n v="1"/>
    <n v="405"/>
    <x v="0"/>
  </r>
  <r>
    <n v="103"/>
    <x v="2"/>
    <s v="9780020140351"/>
    <s v="分歧者、叛亂者、赤誠者（三本一套）"/>
    <n v="1"/>
    <s v="薇若妮卡．羅斯"/>
    <s v="高寶"/>
    <s v="2014/312"/>
    <n v="900"/>
    <s v="東語系-張政偉"/>
    <m/>
    <n v="1"/>
    <n v="900"/>
    <x v="0"/>
  </r>
  <r>
    <n v="103"/>
    <x v="2"/>
    <s v="9789862621912"/>
    <s v="大轉向：物性論與一段扭轉文明的歷史"/>
    <n v="1"/>
    <s v=" 葛林布萊"/>
    <s v="貓頭鷹"/>
    <d v="2014-01-04T00:00:00"/>
    <n v="380"/>
    <s v="東語系-張政偉"/>
    <m/>
    <n v="1"/>
    <n v="380"/>
    <x v="0"/>
  </r>
  <r>
    <n v="103"/>
    <x v="2"/>
    <s v="9789863590118"/>
    <s v="相愛或是相守：諾貝爾獎得主艾莉絲．孟若短篇小說集3"/>
    <n v="1"/>
    <s v="艾莉絲．孟若"/>
    <s v="木馬文化"/>
    <d v="2014-04-30T00:00:00"/>
    <n v="269"/>
    <s v="東語系-張政偉"/>
    <m/>
    <n v="1"/>
    <n v="269"/>
    <x v="0"/>
  </r>
  <r>
    <n v="103"/>
    <x v="2"/>
    <s v="9789866316999"/>
    <s v="大小說家如何唬了你？一句話就拐走大腦的情節製作術"/>
    <n v="1"/>
    <s v="麗莎．克隆"/>
    <s v="大寫出版"/>
    <d v="2014-05-08T00:00:00"/>
    <n v="269"/>
    <s v="東語系-張政偉"/>
    <m/>
    <n v="1"/>
    <n v="269"/>
    <x v="0"/>
  </r>
  <r>
    <n v="103"/>
    <x v="2"/>
    <s v="9789863440932"/>
    <s v="墮落論"/>
    <n v="1"/>
    <s v="坂口安吾"/>
    <s v="麥田"/>
    <d v="2014-05-08T00:00:00"/>
    <n v="320"/>
    <s v="東語系-張政偉"/>
    <m/>
    <n v="1"/>
    <n v="320"/>
    <x v="0"/>
  </r>
  <r>
    <n v="103"/>
    <x v="2"/>
    <s v="9789865915858"/>
    <s v="電影問題、問題電影"/>
    <n v="1"/>
    <s v="蔡登山"/>
    <s v="新銳文創"/>
    <d v="2013-07-16T00:00:00"/>
    <n v="330"/>
    <s v="東語系-張政偉"/>
    <m/>
    <n v="1"/>
    <n v="330"/>
    <x v="0"/>
  </r>
  <r>
    <n v="103"/>
    <x v="2"/>
    <s v="9789863440949"/>
    <s v="生死疲勞(諾貝爾獎珍藏版)"/>
    <n v="1"/>
    <s v="莫言"/>
    <s v="麥田"/>
    <d v="2014-05-08T00:00:00"/>
    <n v="379"/>
    <s v="東語系-張政偉"/>
    <m/>
    <n v="1"/>
    <n v="379"/>
    <x v="0"/>
  </r>
  <r>
    <n v="103"/>
    <x v="2"/>
    <s v="9789863440604"/>
    <s v="蛙(諾貝爾獎珍藏版)"/>
    <n v="1"/>
    <s v="莫言"/>
    <s v="麥田"/>
    <d v="2014-03-06T00:00:00"/>
    <n v="332"/>
    <s v="東語系-張政偉"/>
    <m/>
    <n v="1"/>
    <n v="332"/>
    <x v="0"/>
  </r>
  <r>
    <n v="103"/>
    <x v="2"/>
    <s v="9789862418888"/>
    <s v="交涉的藝術：哈佛商學院必修談判課，妥協、讓步、破局都可能是一種好結果"/>
    <n v="1"/>
    <s v="麥克．惠勒"/>
    <s v="天下雜誌"/>
    <d v="2014-05-28T00:00:00"/>
    <n v="300"/>
    <s v="東語系-張政偉"/>
    <m/>
    <n v="1"/>
    <n v="300"/>
    <x v="0"/>
  </r>
  <r>
    <n v="103"/>
    <x v="2"/>
    <s v="9789865797164"/>
    <s v="心：夏目漱石探究人性代表作"/>
    <n v="1"/>
    <s v="夏目漱石"/>
    <s v="大牌出版"/>
    <d v="2014-04-30T00:00:00"/>
    <n v="221"/>
    <s v="東語系-張政偉"/>
    <m/>
    <n v="1"/>
    <n v="221"/>
    <x v="0"/>
  </r>
  <r>
    <n v="103"/>
    <x v="2"/>
    <s v="9787543468764"/>
    <s v="費‧陀思妥耶夫斯基全集（全二十二冊）"/>
    <n v="1"/>
    <s v="費‧陀思妥耶夫斯基"/>
    <s v="河北教育出版社"/>
    <d v="2010-01-01T00:00:00"/>
    <n v="12000"/>
    <s v="東語系-張政偉"/>
    <m/>
    <n v="1"/>
    <n v="12000"/>
    <x v="0"/>
  </r>
  <r>
    <n v="103"/>
    <x v="2"/>
    <s v="9787538739176"/>
    <s v="諾貝爾獎獲獎者傳記叢書︰薩特傳"/>
    <n v="1"/>
    <s v="何艷芬"/>
    <s v="時代文藝出版社"/>
    <d v="2013-01-01T00:00:00"/>
    <n v="104"/>
    <s v="東語系-張政偉"/>
    <m/>
    <n v="1"/>
    <n v="104"/>
    <x v="0"/>
  </r>
  <r>
    <n v="103"/>
    <x v="2"/>
    <s v="9787538739046"/>
    <s v="諾貝爾獎獲獎者傳記叢書︰黛萊達傳"/>
    <n v="1"/>
    <s v="李希"/>
    <s v="時代文藝出版社"/>
    <d v="2013-01-01T00:00:00"/>
    <n v="104"/>
    <s v="東語系-張政偉"/>
    <m/>
    <n v="1"/>
    <n v="104"/>
    <x v="0"/>
  </r>
  <r>
    <n v="103"/>
    <x v="2"/>
    <s v="9787538732139"/>
    <s v="諾貝爾獎獲獎者傳記叢書︰尤金‧奧尼爾傳"/>
    <n v="1"/>
    <s v=" 劉德環"/>
    <s v="時代文藝出版社"/>
    <d v="2013-01-01T00:00:00"/>
    <n v="104"/>
    <s v="東語系-張政偉"/>
    <m/>
    <n v="1"/>
    <n v="104"/>
    <x v="0"/>
  </r>
  <r>
    <n v="103"/>
    <x v="2"/>
    <s v="9789868980242"/>
    <s v="超棒小說再進化：深度剖析拍成電影的暢銷小說，教你呈現好萊塢等級的戲劇張力！"/>
    <n v="1"/>
    <s v=" 詹姆斯‧傅瑞"/>
    <s v="聯經出版"/>
    <d v="2014-02-27T00:00:00"/>
    <n v="227"/>
    <s v="東語系-張政偉"/>
    <m/>
    <n v="1"/>
    <n v="227"/>
    <x v="0"/>
  </r>
  <r>
    <n v="103"/>
    <x v="2"/>
    <s v="9789860364965"/>
    <s v="複調儒學：從古典解釋到現代性探究"/>
    <n v="1"/>
    <s v="任劍濤"/>
    <s v="國立臺灣大學出版中心"/>
    <d v="2013-05-17T00:00:00"/>
    <n v="342"/>
    <s v="東語系-張政偉"/>
    <m/>
    <n v="1"/>
    <n v="342"/>
    <x v="0"/>
  </r>
  <r>
    <n v="103"/>
    <x v="2"/>
    <s v="9789862135310"/>
    <s v="反抗者"/>
    <n v="1"/>
    <s v="卡繆"/>
    <s v="大塊文化"/>
    <d v="2014-04-25T00:00:00"/>
    <n v="350"/>
    <s v="東語系-張政偉"/>
    <m/>
    <n v="1"/>
    <n v="350"/>
    <x v="0"/>
  </r>
  <r>
    <n v="103"/>
    <x v="2"/>
    <s v="9789865915872"/>
    <s v="大饑餓：杜家堡悲歌"/>
    <n v="1"/>
    <s v="趙旭"/>
    <s v="新銳文創"/>
    <d v="2013-07-16T00:00:00"/>
    <n v="350"/>
    <s v="東語系-張政偉"/>
    <m/>
    <n v="1"/>
    <n v="350"/>
    <x v="0"/>
  </r>
  <r>
    <n v="103"/>
    <x v="2"/>
    <s v="9789865723392"/>
    <s v="希特勒回來了"/>
    <n v="1"/>
    <s v=" 帖木兒．魏穆斯"/>
    <s v="野人"/>
    <d v="2014-05-28T00:00:00"/>
    <n v="399"/>
    <s v="東語系-張政偉"/>
    <m/>
    <n v="1"/>
    <n v="399"/>
    <x v="0"/>
  </r>
  <r>
    <n v="103"/>
    <x v="2"/>
    <s v="9789573273691"/>
    <s v="王道劍（全五冊）"/>
    <n v="1"/>
    <s v="上官鼎"/>
    <s v="遠流"/>
    <d v="2014-05-05T00:00:00"/>
    <n v="1245"/>
    <s v="東語系-張政偉"/>
    <m/>
    <n v="1"/>
    <n v="1245"/>
    <x v="0"/>
  </r>
  <r>
    <n v="103"/>
    <x v="3"/>
    <s v="9789866661426"/>
    <s v="孝為人本/世界和平的守護力量"/>
    <n v="2"/>
    <s v="釋證嚴"/>
    <s v="靜思人文"/>
    <n v="2013"/>
    <n v="280"/>
    <s v="通識中心-林曉君"/>
    <s v="靜思語"/>
    <n v="10"/>
    <n v="2800"/>
    <x v="0"/>
  </r>
  <r>
    <n v="103"/>
    <x v="3"/>
    <s v="9578453663"/>
    <s v="人及其象徵：榮格思想精華的總結"/>
    <m/>
    <s v=" 卡爾．榮格/著"/>
    <s v="立緒"/>
    <s v="1999.5.1"/>
    <n v="360"/>
    <s v="張堯欽"/>
    <s v="藏書不足學生使用, 請增購"/>
    <n v="1"/>
    <n v="360"/>
    <x v="0"/>
  </r>
  <r>
    <n v="103"/>
    <x v="4"/>
    <s v="9780763749835 "/>
    <s v="Leadership in Interprofessional Health Education and Practice"/>
    <m/>
    <s v="Charlotte Brasic Royeen; Gail M. Jensen; Robin Ann Harvan"/>
    <s v="Jones &amp; Bartlett Learning"/>
    <d v="2008-10-30T00:00:00"/>
    <n v="5803"/>
    <s v="醫學院-劉鴻文"/>
    <m/>
    <n v="1"/>
    <n v="5803"/>
    <x v="0"/>
  </r>
  <r>
    <n v="103"/>
    <x v="4"/>
    <s v="9781405181914 "/>
    <s v="INTERPROFESSIONAL TEAMWORK FOR HEALTH AND SOCIAL CARE"/>
    <m/>
    <s v="REEVES"/>
    <s v="JOHN WILEY &amp; SONS,LTD"/>
    <d v="2010-08-06T00:00:00"/>
    <n v="2952"/>
    <s v="醫學院-劉鴻文"/>
    <m/>
    <n v="1"/>
    <n v="2952"/>
    <x v="0"/>
  </r>
  <r>
    <n v="103"/>
    <x v="4"/>
    <s v="9780729539005 "/>
    <s v="Clinical Education in the Health Professions"/>
    <m/>
    <s v="Clare Delany (EDT); Elizabeth Molloy (EDT)"/>
    <s v="Elsevier Science Health Science div"/>
    <d v="2009-09-01T00:00:00"/>
    <n v="4905"/>
    <s v="醫學院-劉鴻文"/>
    <m/>
    <n v="1"/>
    <n v="4905"/>
    <x v="0"/>
  </r>
  <r>
    <n v="103"/>
    <x v="5"/>
    <s v="9780425263921"/>
    <s v="Entwined with you"/>
    <n v="1"/>
    <s v=" Sylvia Day "/>
    <s v="Penguin Group USA"/>
    <d v="2013-06-04T00:00:00"/>
    <n v="299"/>
    <m/>
    <s v="2本"/>
    <n v="2"/>
    <n v="598"/>
    <x v="1"/>
  </r>
  <r>
    <n v="103"/>
    <x v="5"/>
    <n v="9780307588371"/>
    <s v="Gone Girl"/>
    <n v="1"/>
    <s v="Gillian Flynn"/>
    <s v="Random House Inc"/>
    <d v="2012-11-08T00:00:00"/>
    <n v="525"/>
    <m/>
    <s v="2本"/>
    <n v="2"/>
    <n v="1050"/>
    <x v="1"/>
  </r>
  <r>
    <n v="103"/>
    <x v="5"/>
    <n v="9780316234801"/>
    <s v="Grain Brain"/>
    <n v="1"/>
    <s v="David Perlmutter"/>
    <s v="Little Brown &amp; Co"/>
    <d v="2014-04-22T00:00:00"/>
    <n v="803"/>
    <m/>
    <s v="2本"/>
    <n v="2"/>
    <n v="1606"/>
    <x v="1"/>
  </r>
  <r>
    <n v="103"/>
    <x v="5"/>
    <n v="9781938467561"/>
    <s v="Grounded "/>
    <n v="1"/>
    <s v="R.K. Lilley"/>
    <s v="Ingram Pub Services"/>
    <d v="2013-10-01T00:00:00"/>
    <n v="593"/>
    <m/>
    <s v="2本"/>
    <n v="2"/>
    <n v="1186"/>
    <x v="1"/>
  </r>
  <r>
    <n v="103"/>
    <x v="5"/>
    <n v="9780312655471"/>
    <s v="How the light gets in"/>
    <n v="1"/>
    <s v="Louise Penny "/>
    <s v="St Martins Pr"/>
    <d v="2013-08-27T00:00:00"/>
    <n v="910"/>
    <m/>
    <s v="2本"/>
    <n v="2"/>
    <n v="1820"/>
    <x v="1"/>
  </r>
  <r>
    <n v="103"/>
    <x v="5"/>
    <n v="9780141355078"/>
    <s v="The fault in our stars"/>
    <n v="1"/>
    <s v="John Green"/>
    <s v="Penguin Group UK"/>
    <d v="2014-04-08T00:00:00"/>
    <n v="299"/>
    <m/>
    <s v="2本"/>
    <n v="2"/>
    <n v="598"/>
    <x v="1"/>
  </r>
  <r>
    <n v="103"/>
    <x v="5"/>
    <s v="9780316218511"/>
    <s v="The Host"/>
    <n v="1"/>
    <s v="Stephenie Meyer"/>
    <s v="Grand Central Pub"/>
    <d v="2013-01-08T00:00:00"/>
    <n v="277"/>
    <m/>
    <s v="2本"/>
    <n v="2"/>
    <n v="554"/>
    <x v="1"/>
  </r>
  <r>
    <n v="103"/>
    <x v="5"/>
    <n v="9780345530578"/>
    <s v="The Racketeer"/>
    <n v="1"/>
    <s v="John Grisham"/>
    <s v="Random House"/>
    <d v="2013-08-27T00:00:00"/>
    <n v="350"/>
    <m/>
    <s v="2本"/>
    <n v="2"/>
    <n v="700"/>
    <x v="1"/>
  </r>
  <r>
    <n v="103"/>
    <x v="5"/>
    <n v="9781455578368"/>
    <s v="This man confessed"/>
    <n v="1"/>
    <s v="Jodi Ellen Malpas"/>
    <s v="Grand Central Pub"/>
    <d v="2014-01-21T00:00:00"/>
    <n v="525"/>
    <m/>
    <s v="2本"/>
    <n v="2"/>
    <n v="1050"/>
    <x v="1"/>
  </r>
  <r>
    <n v="103"/>
    <x v="5"/>
    <n v="9780451465849"/>
    <s v="Touch and Go "/>
    <n v="1"/>
    <s v="Lisa Gardner"/>
    <s v="Penguin Group USA"/>
    <d v="2013-11-05T00:00:00"/>
    <n v="245"/>
    <m/>
    <s v="2本"/>
    <n v="2"/>
    <n v="490"/>
    <x v="1"/>
  </r>
  <r>
    <n v="103"/>
    <x v="5"/>
    <n v="9780345539496"/>
    <s v="Unseen"/>
    <n v="1"/>
    <s v="Karin Slaughter"/>
    <s v="Random House"/>
    <d v="2014-01-28T00:00:00"/>
    <n v="280"/>
    <m/>
    <s v="2本"/>
    <n v="2"/>
    <n v="560"/>
    <x v="1"/>
  </r>
  <r>
    <n v="103"/>
    <x v="5"/>
    <s v="9780141395302"/>
    <s v="The Secret Life of Walter Mitty"/>
    <n v="1"/>
    <s v="James Thurber"/>
    <s v="Penguin Group UK"/>
    <d v="2013-12-05T00:00:00"/>
    <n v="290"/>
    <m/>
    <s v="2本"/>
    <n v="2"/>
    <n v="580"/>
    <x v="1"/>
  </r>
  <r>
    <n v="103"/>
    <x v="5"/>
    <s v="0521147875"/>
    <s v="Grammar in Use"/>
    <n v="3"/>
    <s v="Murphy"/>
    <s v="華泰文化"/>
    <d v="2011-03-01T00:00:00"/>
    <n v="360"/>
    <m/>
    <s v="2本"/>
    <n v="2"/>
    <n v="720"/>
    <x v="1"/>
  </r>
  <r>
    <n v="103"/>
    <x v="5"/>
    <s v="0141033576"/>
    <s v="Thinking, Fast and Slow"/>
    <n v="1"/>
    <s v="Daniel Kahneman"/>
    <s v="Penguin Group UK"/>
    <d v="2012-05-10T00:00:00"/>
    <n v="390"/>
    <m/>
    <s v="2本"/>
    <n v="2"/>
    <n v="780"/>
    <x v="1"/>
  </r>
  <r>
    <n v="103"/>
    <x v="5"/>
    <s v="9780300197136"/>
    <s v="A Little History of Science"/>
    <n v="1"/>
    <s v="William Bynum"/>
    <s v="Yale Univ Pr"/>
    <d v="2013-09-10T00:00:00"/>
    <n v="415"/>
    <m/>
    <s v="2本"/>
    <n v="2"/>
    <n v="830"/>
    <x v="1"/>
  </r>
  <r>
    <n v="103"/>
    <x v="5"/>
    <s v="9780374532505"/>
    <s v="Justice: What's the Right Thing to Do?"/>
    <n v="1"/>
    <s v="Michael J. Sandel"/>
    <s v="Macmillan US"/>
    <d v="2010-08-17T00:00:00"/>
    <n v="525"/>
    <m/>
    <s v="2本"/>
    <n v="2"/>
    <n v="1050"/>
    <x v="1"/>
  </r>
  <r>
    <n v="103"/>
    <x v="5"/>
    <s v="9780007580422"/>
    <s v="Twelve Years a Slave"/>
    <n v="1"/>
    <s v="Solomon Northup"/>
    <s v="Harper Collins"/>
    <d v="2014-02-06T00:00:00"/>
    <n v="117"/>
    <m/>
    <s v="2本"/>
    <n v="2"/>
    <n v="234"/>
    <x v="1"/>
  </r>
  <r>
    <n v="103"/>
    <x v="5"/>
    <s v="9780451627216"/>
    <s v="100 Ways to Improve Your Writing"/>
    <n v="1"/>
    <s v="Gary Provost"/>
    <s v="Penguin Group USA"/>
    <d v="1985-06-01T00:00:00"/>
    <n v="162"/>
    <m/>
    <s v="2本"/>
    <n v="2"/>
    <n v="324"/>
    <x v="1"/>
  </r>
  <r>
    <n v="103"/>
    <x v="5"/>
    <s v="9780743475761"/>
    <s v="Triple Your Reading Speed"/>
    <n v="1"/>
    <s v="Wade E. Cutler"/>
    <s v="Pocket Books"/>
    <d v="2003-07-01T00:00:00"/>
    <n v="280"/>
    <m/>
    <s v="2本"/>
    <n v="2"/>
    <n v="560"/>
    <x v="1"/>
  </r>
  <r>
    <n v="103"/>
    <x v="5"/>
    <s v="9780307730893"/>
    <s v="Unstoppable"/>
    <n v="1"/>
    <s v="Nick Vujicic"/>
    <s v="Random House Inc"/>
    <d v="2013-12-31T00:00:00"/>
    <n v="525"/>
    <m/>
    <s v="2本"/>
    <n v="2"/>
    <n v="1050"/>
    <x v="1"/>
  </r>
  <r>
    <n v="103"/>
    <x v="5"/>
    <s v="9780892969814"/>
    <s v="Every Day a Friday Journal"/>
    <n v="1"/>
    <s v="Joel Osteen"/>
    <s v="Grand Central Pub"/>
    <d v="2012-03-07T00:00:00"/>
    <n v="420"/>
    <m/>
    <s v="2本"/>
    <n v="2"/>
    <n v="840"/>
    <x v="1"/>
  </r>
  <r>
    <n v="103"/>
    <x v="5"/>
    <s v="9780312573461"/>
    <s v="Grammar Girl's 101 Words to Sound Smart"/>
    <n v="1"/>
    <s v="Mignon Fogarty"/>
    <s v="St Martins Pr"/>
    <d v="2011-11-08T00:00:00"/>
    <n v="210"/>
    <m/>
    <s v="2本"/>
    <n v="2"/>
    <n v="420"/>
    <x v="1"/>
  </r>
  <r>
    <n v="103"/>
    <x v="5"/>
    <s v="0316679070"/>
    <s v="The Tipping Point"/>
    <n v="1"/>
    <s v="Malcolm Gladwell"/>
    <s v="Hachette Book Group"/>
    <d v="2001-01-01T00:00:00"/>
    <n v="221"/>
    <m/>
    <s v="2本"/>
    <n v="2"/>
    <n v="442"/>
    <x v="1"/>
  </r>
  <r>
    <n v="103"/>
    <x v="5"/>
    <s v="0099580489"/>
    <s v="Wool"/>
    <n v="1"/>
    <s v="Hugh Howey"/>
    <s v="Random House UK"/>
    <d v="2013-04-25T00:00:00"/>
    <n v="303"/>
    <m/>
    <s v="2本"/>
    <n v="2"/>
    <n v="606"/>
    <x v="1"/>
  </r>
  <r>
    <n v="103"/>
    <x v="5"/>
    <s v="9780345535528"/>
    <s v="A Song of Ice and Fire Set: A Game of Thrones / A Clash of Kings / A Storm of Swords / A Feast for Crows / A Dance With Dragons"/>
    <n v="1"/>
    <s v="George R. R. Martin"/>
    <s v="Random House"/>
    <d v="2013-10-29T00:00:00"/>
    <n v="1381"/>
    <m/>
    <s v="2本"/>
    <n v="2"/>
    <n v="2762"/>
    <x v="1"/>
  </r>
  <r>
    <n v="103"/>
    <x v="5"/>
    <s v="0786891440"/>
    <s v="The Time Keeper"/>
    <n v="1"/>
    <s v="Mitch Albom"/>
    <s v="Hachette Book Group"/>
    <d v="2013-04-30T00:00:00"/>
    <n v="221"/>
    <m/>
    <s v="2本"/>
    <n v="2"/>
    <n v="442"/>
    <x v="1"/>
  </r>
  <r>
    <n v="103"/>
    <x v="5"/>
    <s v="145169704X"/>
    <s v="A Second Wind"/>
    <n v="1"/>
    <s v="Philippe Pozzo di Borgo"/>
    <s v="Simon &amp; Schuster"/>
    <d v="2012-05-22T00:00:00"/>
    <n v="221"/>
    <m/>
    <s v="2本"/>
    <n v="2"/>
    <n v="442"/>
    <x v="1"/>
  </r>
  <r>
    <n v="103"/>
    <x v="5"/>
    <s v="0844221244"/>
    <s v="Six-Way Paragraphs: Introductory Level"/>
    <n v="1"/>
    <s v="Walter Pauk"/>
    <m/>
    <d v="2000-06-22T00:00:00"/>
    <n v="300"/>
    <m/>
    <s v="2本"/>
    <n v="2"/>
    <n v="600"/>
    <x v="1"/>
  </r>
  <r>
    <n v="103"/>
    <x v="5"/>
    <s v="9781408151440"/>
    <s v="Idiomantics: The Weird World of Popular Phrases"/>
    <n v="1"/>
    <s v="Philip Gooden, Peter Lewis"/>
    <s v="Bloomsbury Publishing"/>
    <d v="2012-09-13T00:00:00"/>
    <n v="564"/>
    <m/>
    <s v="2本"/>
    <n v="2"/>
    <n v="1128"/>
    <x v="1"/>
  </r>
  <r>
    <n v="103"/>
    <x v="5"/>
    <s v="9780671743499"/>
    <s v="30 Days to a More Powerful Vocabulary"/>
    <n v="1"/>
    <s v="Funk, Wilfred John"/>
    <s v="Pocket Books"/>
    <d v="1991-03-01T00:00:00"/>
    <n v="210"/>
    <m/>
    <s v="2本"/>
    <n v="2"/>
    <n v="420"/>
    <x v="1"/>
  </r>
  <r>
    <n v="103"/>
    <x v="5"/>
    <s v="9780316204354"/>
    <s v="How to Write Short"/>
    <n v="1"/>
    <s v="Clark, Roy Peter"/>
    <s v="Little Brown &amp; Co"/>
    <d v="2013-08-27T00:00:00"/>
    <n v="525"/>
    <m/>
    <s v="2本"/>
    <n v="2"/>
    <n v="1050"/>
    <x v="1"/>
  </r>
  <r>
    <n v="103"/>
    <x v="5"/>
    <n v="9780545174145"/>
    <s v="Charlie Bone and the Time Twister"/>
    <n v="1"/>
    <s v="Jenny Nimmo"/>
    <s v="Scholastic"/>
    <d v="2013-06-25T00:00:00"/>
    <n v="280"/>
    <m/>
    <s v="2本"/>
    <n v="2"/>
    <n v="560"/>
    <x v="1"/>
  </r>
  <r>
    <n v="103"/>
    <x v="5"/>
    <s v="9780590108393"/>
    <s v="The Hidden Stairs and the Magic Carpet"/>
    <n v="1"/>
    <s v="Tony Abbott"/>
    <s v="Scholastic Paperbacks"/>
    <d v="1999-06-01T00:00:00"/>
    <n v="175"/>
    <m/>
    <s v="2本"/>
    <n v="2"/>
    <n v="350"/>
    <x v="1"/>
  </r>
  <r>
    <n v="103"/>
    <x v="5"/>
    <s v="0440414857"/>
    <s v="The Ink Drinker"/>
    <n v="1"/>
    <s v="Eric Sanvoisin"/>
    <s v="Random House"/>
    <d v="2002-02-01T00:00:00"/>
    <n v="138"/>
    <m/>
    <s v="2本"/>
    <n v="2"/>
    <n v="276"/>
    <x v="1"/>
  </r>
  <r>
    <n v="103"/>
    <x v="5"/>
    <s v="957-606-585-2"/>
    <s v="Get the Point 全民英檢中級寫作 1 (Book+1CD) "/>
    <n v="1"/>
    <s v="陳淑吟‧Jeff Kuhel"/>
    <s v="敦煌書局"/>
    <d v="2006-09-01T00:00:00"/>
    <n v="270"/>
    <m/>
    <s v="2本"/>
    <n v="2"/>
    <n v="540"/>
    <x v="1"/>
  </r>
  <r>
    <n v="103"/>
    <x v="5"/>
    <n v="9789160012849"/>
    <s v="朗文全民英檢贏家策略-中級.複試超值限量套書(2書+2CD)"/>
    <n v="1"/>
    <s v="陳明華/Jason Buddo/謝璿蓁"/>
    <s v="敦煌書局"/>
    <d v="2014-01-15T00:00:00"/>
    <n v="460"/>
    <m/>
    <s v="2本"/>
    <n v="2"/>
    <n v="920"/>
    <x v="1"/>
  </r>
  <r>
    <n v="103"/>
    <x v="5"/>
    <n v="9789160012825"/>
    <s v="朗文全民英檢贏家策略-中級.初試超值限量套書(2書+2CD)"/>
    <n v="1"/>
    <s v="Jason Buddo/謝璿蓁/陳明華"/>
    <s v="敦煌書局"/>
    <d v="2014-01-08T00:00:00"/>
    <n v="490"/>
    <m/>
    <s v="2本"/>
    <n v="2"/>
    <n v="980"/>
    <x v="1"/>
  </r>
  <r>
    <n v="103"/>
    <x v="5"/>
    <n v="9789160012795"/>
    <s v="朗文全民英檢必備寶典-中級超值限量套書(2書+1MP3+1題庫光碟)"/>
    <n v="1"/>
    <s v="陳明華/馮景照"/>
    <s v="敦煌書局"/>
    <d v="2014-01-08T00:00:00"/>
    <n v="620"/>
    <m/>
    <s v="2本"/>
    <n v="2"/>
    <n v="1240"/>
    <x v="1"/>
  </r>
  <r>
    <n v="103"/>
    <x v="5"/>
    <n v="9789865815301"/>
    <s v="2014－2016新TOEIC 全真試題全集（附1MP3）"/>
    <n v="1"/>
    <s v="Allison編題/高地題解"/>
    <s v="敦煌書局"/>
    <d v="2014-01-10T00:00:00"/>
    <n v="499"/>
    <m/>
    <s v="2本"/>
    <n v="2"/>
    <n v="998"/>
    <x v="1"/>
  </r>
  <r>
    <n v="103"/>
    <x v="5"/>
    <n v="9789575324438"/>
    <s v="New TOEIC TEST全方位模擬測驗：聽力（附MP3）"/>
    <n v="1"/>
    <s v="中村紳一郎/Susan Anderton/神崎正哉"/>
    <s v="敦煌書局"/>
    <d v="2014-01-25T00:00:00"/>
    <n v="520"/>
    <m/>
    <s v="2本"/>
    <n v="2"/>
    <n v="1040"/>
    <x v="1"/>
  </r>
  <r>
    <n v="103"/>
    <x v="5"/>
    <n v="9789575324445"/>
    <s v="New TOEIC TEST全方位模擬測驗：閱讀"/>
    <n v="1"/>
    <s v="中村紳一郎/Susan Anderton/神崎正哉"/>
    <s v="敦煌書局"/>
    <d v="2014-02-25T00:00:00"/>
    <n v="480"/>
    <m/>
    <s v="2本"/>
    <n v="2"/>
    <n v="960"/>
    <x v="1"/>
  </r>
  <r>
    <n v="103"/>
    <x v="5"/>
    <n v="9789575324452"/>
    <s v="TOEIC多益圖解字彙筆記︰專攻800高頻單字，第一次考多益就突破600分！ （附MP3）"/>
    <n v="1"/>
    <s v="富岡惠"/>
    <s v="敦煌書局"/>
    <d v="2014-03-10T00:00:00"/>
    <n v="250"/>
    <m/>
    <s v="2本"/>
    <n v="2"/>
    <n v="500"/>
    <x v="1"/>
  </r>
  <r>
    <n v="103"/>
    <x v="5"/>
    <n v="9789865776282"/>
    <s v="美國生活片語王(口袋書)"/>
    <n v="1"/>
    <s v="希伯崙"/>
    <s v="敦煌書局"/>
    <d v="2014-05-22T00:00:00"/>
    <n v="249"/>
    <m/>
    <s v="2本"/>
    <n v="2"/>
    <n v="498"/>
    <x v="1"/>
  </r>
  <r>
    <n v="103"/>
    <x v="5"/>
    <n v="9789865776299"/>
    <s v="圖解上班族單字王(口袋書)"/>
    <n v="1"/>
    <s v="希伯崙"/>
    <s v="敦煌書局"/>
    <d v="2014-05-22T00:00:00"/>
    <n v="299"/>
    <m/>
    <s v="2本"/>
    <n v="2"/>
    <n v="598"/>
    <x v="1"/>
  </r>
  <r>
    <n v="103"/>
    <x v="5"/>
    <n v="4713269380504"/>
    <s v="一口氣背7000字(14)"/>
    <n v="1"/>
    <s v="劉毅"/>
    <s v="敦煌書局"/>
    <d v="2014-05-02T00:00:00"/>
    <n v="100"/>
    <m/>
    <s v="2本"/>
    <n v="2"/>
    <n v="200"/>
    <x v="1"/>
  </r>
  <r>
    <n v="103"/>
    <x v="5"/>
    <n v="4713269380498"/>
    <s v="一口氣背7000字(13)"/>
    <n v="1"/>
    <s v="劉毅"/>
    <s v="敦煌書局"/>
    <d v="2014-05-02T00:00:00"/>
    <n v="100"/>
    <m/>
    <s v="2本"/>
    <n v="2"/>
    <n v="200"/>
    <x v="1"/>
  </r>
  <r>
    <n v="103"/>
    <x v="5"/>
    <n v="4713269380481"/>
    <s v="一口氣背7000字(12)"/>
    <n v="1"/>
    <s v="劉毅"/>
    <s v="敦煌書局"/>
    <d v="2014-05-02T00:00:00"/>
    <n v="100"/>
    <m/>
    <s v="2本"/>
    <n v="2"/>
    <n v="200"/>
    <x v="1"/>
  </r>
  <r>
    <n v="103"/>
    <x v="5"/>
    <n v="4713269380474"/>
    <s v="一口氣背7000字(11)"/>
    <n v="1"/>
    <s v="劉毅"/>
    <s v="敦煌書局"/>
    <d v="2014-05-02T00:00:00"/>
    <n v="100"/>
    <m/>
    <s v="2本"/>
    <n v="2"/>
    <n v="200"/>
    <x v="1"/>
  </r>
  <r>
    <n v="103"/>
    <x v="5"/>
    <n v="9781599638089"/>
    <s v="The Writing Monsters"/>
    <n v="1"/>
    <s v="Athans, Philip"/>
    <s v="敦煌書局"/>
    <d v="2014-08-31T00:00:00"/>
    <n v="595"/>
    <m/>
    <s v="2本"/>
    <n v="2"/>
    <n v="1190"/>
    <x v="1"/>
  </r>
  <r>
    <n v="103"/>
    <x v="5"/>
    <n v="9789862802465"/>
    <s v="朗文基礎閱讀100篇(1MP3)"/>
    <n v="1"/>
    <s v="Ken Methold Heather Jones"/>
    <s v="敦煌書局"/>
    <d v="2014-04-29T00:00:00"/>
    <n v="280"/>
    <m/>
    <s v="2本"/>
    <n v="2"/>
    <n v="560"/>
    <x v="1"/>
  </r>
  <r>
    <n v="103"/>
    <x v="5"/>
    <n v="9789863182139"/>
    <s v="英語閱讀技巧完全攻略 4 (附MP3)"/>
    <n v="1"/>
    <s v="歐寶妮/ 房依潔/ 李盈瑩"/>
    <s v="敦煌書局"/>
    <d v="2014-04-28T00:00:00"/>
    <n v="379"/>
    <m/>
    <s v="2本"/>
    <n v="2"/>
    <n v="758"/>
    <x v="1"/>
  </r>
  <r>
    <n v="103"/>
    <x v="5"/>
    <n v="9789865687090"/>
    <s v="玩味：餐飲英語輕鬆說！"/>
    <n v="1"/>
    <s v="心遠軒工作室/吳蓓蓓 "/>
    <s v="敦煌書局"/>
    <d v="2014-05-30T00:00:00"/>
    <n v="350"/>
    <m/>
    <s v="2本"/>
    <n v="2"/>
    <n v="700"/>
    <x v="1"/>
  </r>
  <r>
    <n v="103"/>
    <x v="5"/>
    <n v="9789577299505"/>
    <s v="行銷英文"/>
    <n v="1"/>
    <s v="王建民"/>
    <s v="敦煌書局"/>
    <d v="2014-04-15T00:00:00"/>
    <n v="350"/>
    <m/>
    <s v="2本"/>
    <n v="2"/>
    <n v="700"/>
    <x v="1"/>
  </r>
  <r>
    <n v="103"/>
    <x v="5"/>
    <n v="9789865776343"/>
    <s v="觀光餐旅必備英語"/>
    <n v="1"/>
    <s v="LiveABC編輯群"/>
    <s v="敦煌書局"/>
    <d v="2014-03-18T00:00:00"/>
    <n v="500"/>
    <m/>
    <s v="2本"/>
    <n v="2"/>
    <n v="1000"/>
    <x v="1"/>
  </r>
  <r>
    <n v="103"/>
    <x v="5"/>
    <n v="9789865744076"/>
    <s v="英語耳：強化聽力訓練法"/>
    <n v="1"/>
    <s v="朴光熙"/>
    <s v="敦煌書局"/>
    <d v="2014-03-05T00:00:00"/>
    <n v="380"/>
    <m/>
    <s v="2本"/>
    <n v="2"/>
    <n v="760"/>
    <x v="1"/>
  </r>
  <r>
    <n v="103"/>
    <x v="5"/>
    <n v="9780007551880"/>
    <s v="Collins-Skills for the TOEIC Test:Listening with MP3 CD/1片"/>
    <n v="1"/>
    <s v="HarperCollins Publishers"/>
    <s v="敦煌書局"/>
    <d v="2013-10-14T00:00:00"/>
    <n v="275"/>
    <m/>
    <s v="2本"/>
    <n v="2"/>
    <n v="550"/>
    <x v="1"/>
  </r>
  <r>
    <n v="103"/>
    <x v="5"/>
    <n v="9789865776305"/>
    <s v="超實用2500短句王(口袋書)"/>
    <n v="1"/>
    <s v="希伯崙"/>
    <s v="敦煌書局"/>
    <d v="2014-05-22T00:00:00"/>
    <n v="249"/>
    <m/>
    <s v="2本"/>
    <n v="2"/>
    <n v="498"/>
    <x v="1"/>
  </r>
  <r>
    <n v="103"/>
    <x v="5"/>
    <n v="9789868873247"/>
    <s v="留學達人英語通"/>
    <n v="1"/>
    <s v="洪子健"/>
    <s v="敦煌書局"/>
    <d v="2014-04-14T00:00:00"/>
    <n v="329"/>
    <m/>
    <s v="2本"/>
    <n v="2"/>
    <n v="658"/>
    <x v="1"/>
  </r>
  <r>
    <n v="103"/>
    <x v="5"/>
    <n v="9789869020268"/>
    <s v="寫給無法完整說出一句英文的人（附1MP3）"/>
    <n v="1"/>
    <s v="陳勝"/>
    <s v="敦煌書局"/>
    <d v="2014-04-02T00:00:00"/>
    <n v="320"/>
    <m/>
    <s v="2本"/>
    <n v="2"/>
    <n v="640"/>
    <x v="1"/>
  </r>
  <r>
    <n v="103"/>
    <x v="5"/>
    <m/>
    <s v="白日夢冒險王(The Secret Life of Walter Mitty)"/>
    <m/>
    <m/>
    <s v="福斯"/>
    <d v="2013-12-24T00:00:00"/>
    <n v="5000"/>
    <m/>
    <m/>
    <n v="1"/>
    <n v="5000"/>
    <x v="1"/>
  </r>
  <r>
    <n v="103"/>
    <x v="5"/>
    <m/>
    <s v="全面啟動(Inception)  公播版"/>
    <m/>
    <m/>
    <s v="華納"/>
    <d v="2010-07-16T00:00:00"/>
    <n v="5000"/>
    <m/>
    <m/>
    <n v="1"/>
    <n v="5000"/>
    <x v="1"/>
  </r>
  <r>
    <n v="103"/>
    <x v="5"/>
    <m/>
    <s v="藍色茉莉(Blue Jasmine)  公播版"/>
    <m/>
    <m/>
    <s v="原子映象"/>
    <d v="2013-12-20T00:00:00"/>
    <n v="4000"/>
    <m/>
    <m/>
    <n v="1"/>
    <n v="4000"/>
    <x v="1"/>
  </r>
  <r>
    <n v="103"/>
    <x v="5"/>
    <m/>
    <s v="黛安娜(Diana)  公播版"/>
    <m/>
    <m/>
    <s v="博偉影業"/>
    <d v="2013-10-18T00:00:00"/>
    <n v="5000"/>
    <m/>
    <m/>
    <n v="1"/>
    <n v="5000"/>
    <x v="1"/>
  </r>
  <r>
    <n v="103"/>
    <x v="5"/>
    <m/>
    <s v="賈伯斯(Jobs)  公播版"/>
    <m/>
    <m/>
    <s v="甲上"/>
    <d v="2013-09-27T00:00:00"/>
    <n v="4000"/>
    <m/>
    <m/>
    <n v="1"/>
    <n v="4000"/>
    <x v="1"/>
  </r>
  <r>
    <n v="103"/>
    <x v="5"/>
    <m/>
    <s v="真愛每一天(About Time) 公播版"/>
    <m/>
    <m/>
    <s v="環球影業"/>
    <d v="2014-01-01T00:00:00"/>
    <n v="5000"/>
    <m/>
    <m/>
    <n v="1"/>
    <n v="5000"/>
    <x v="1"/>
  </r>
  <r>
    <n v="103"/>
    <x v="5"/>
    <m/>
    <s v="跨越世紀的情書(The Words)  公播版"/>
    <m/>
    <m/>
    <s v="MDC"/>
    <d v="2013-04-26T00:00:00"/>
    <n v="5000"/>
    <m/>
    <m/>
    <n v="1"/>
    <n v="5000"/>
    <x v="1"/>
  </r>
  <r>
    <n v="103"/>
    <x v="5"/>
    <m/>
    <s v="驚天換日(Man on a Ledge)  公播版"/>
    <m/>
    <m/>
    <s v="龍祥"/>
    <d v="2012-02-03T00:00:00"/>
    <n v="5000"/>
    <m/>
    <m/>
    <n v="1"/>
    <n v="5000"/>
    <x v="1"/>
  </r>
  <r>
    <n v="103"/>
    <x v="5"/>
    <m/>
    <s v="寂寞拍賣師(The Best Offer)  公播版"/>
    <m/>
    <m/>
    <s v="威望經典"/>
    <d v="2013-11-22T00:00:00"/>
    <n v="5000"/>
    <m/>
    <m/>
    <n v="1"/>
    <n v="5000"/>
    <x v="1"/>
  </r>
  <r>
    <n v="103"/>
    <x v="5"/>
    <m/>
    <s v="鋼鐵人3(IRON MAN 3)"/>
    <m/>
    <m/>
    <s v="迪士尼"/>
    <d v="2013-04-24T00:00:00"/>
    <n v="5000"/>
    <m/>
    <m/>
    <n v="1"/>
    <n v="5000"/>
    <x v="1"/>
  </r>
  <r>
    <n v="103"/>
    <x v="5"/>
    <m/>
    <s v="雷神索爾2：黑暗世界(THOR THE DARK WORLD)"/>
    <m/>
    <m/>
    <s v="迪士尼"/>
    <d v="2013-10-31T00:00:00"/>
    <n v="5000"/>
    <m/>
    <m/>
    <n v="1"/>
    <n v="5000"/>
    <x v="1"/>
  </r>
  <r>
    <n v="103"/>
    <x v="5"/>
    <m/>
    <s v="哈比人：荒谷惡龍(The Hobbit：The Desolation of Smaug)"/>
    <m/>
    <m/>
    <s v="美商華納兄弟公司"/>
    <d v="2013-12-13T00:00:00"/>
    <n v="5000"/>
    <m/>
    <m/>
    <n v="1"/>
    <n v="5000"/>
    <x v="1"/>
  </r>
  <r>
    <n v="103"/>
    <x v="5"/>
    <m/>
    <s v="全面鎖定(Closed Circuit)  公播版"/>
    <m/>
    <m/>
    <s v="采昌"/>
    <d v="2013-10-25T00:00:00"/>
    <n v="5000"/>
    <m/>
    <m/>
    <n v="1"/>
    <n v="5000"/>
    <x v="1"/>
  </r>
  <r>
    <n v="103"/>
    <x v="5"/>
    <m/>
    <s v="實習大叔(Intership)  公播版"/>
    <m/>
    <m/>
    <s v="美商二十世紀福斯影片公司"/>
    <d v="2013-06-28T00:00:00"/>
    <n v="5000"/>
    <m/>
    <m/>
    <n v="1"/>
    <n v="5000"/>
    <x v="1"/>
  </r>
  <r>
    <n v="103"/>
    <x v="5"/>
    <m/>
    <s v="琳老師卡好(The English Teacher)  公播版"/>
    <m/>
    <m/>
    <s v="采昌"/>
    <d v="2013-09-06T00:00:00"/>
    <n v="5000"/>
    <m/>
    <m/>
    <n v="1"/>
    <n v="5000"/>
    <x v="1"/>
  </r>
  <r>
    <n v="103"/>
    <x v="5"/>
    <m/>
    <s v="藥命關係(Side effects)  公播版"/>
    <m/>
    <m/>
    <s v="甲上"/>
    <d v="2013-06-14T00:00:00"/>
    <n v="5000"/>
    <m/>
    <m/>
    <n v="1"/>
    <n v="5000"/>
    <x v="1"/>
  </r>
  <r>
    <n v="103"/>
    <x v="5"/>
    <m/>
    <s v="怪獸大學(Monsters University)  公播版"/>
    <m/>
    <m/>
    <s v="博偉影業"/>
    <d v="2013-06-28T00:00:00"/>
    <n v="5000"/>
    <m/>
    <m/>
    <n v="1"/>
    <n v="5000"/>
    <x v="1"/>
  </r>
  <r>
    <n v="103"/>
    <x v="5"/>
    <m/>
    <s v="瞞天大佈局(American Hustle)  公播版"/>
    <m/>
    <m/>
    <s v="龍祥"/>
    <d v="2013-12-31T00:00:00"/>
    <n v="5000"/>
    <m/>
    <m/>
    <n v="1"/>
    <n v="5000"/>
    <x v="1"/>
  </r>
  <r>
    <n v="103"/>
    <x v="5"/>
    <m/>
    <s v="機密真相(Flight)  公播版"/>
    <m/>
    <m/>
    <s v="環球影業"/>
    <d v="2013-02-22T00:00:00"/>
    <n v="4000"/>
    <m/>
    <m/>
    <n v="1"/>
    <n v="4000"/>
    <x v="1"/>
  </r>
  <r>
    <n v="103"/>
    <x v="5"/>
    <m/>
    <s v="危機解密(The Fifth Estate)  公播版"/>
    <m/>
    <m/>
    <s v="博偉影業"/>
    <d v="2013-11-29T00:00:00"/>
    <n v="4000"/>
    <m/>
    <m/>
    <n v="1"/>
    <n v="4000"/>
    <x v="1"/>
  </r>
  <r>
    <n v="103"/>
    <x v="5"/>
    <m/>
    <s v="波西傑克森：神火之賊(Percy Jackson and the Olympians: The Lightning Thief)  公播版"/>
    <m/>
    <m/>
    <s v="福斯"/>
    <d v="2010-02-12T00:00:00"/>
    <n v="4000"/>
    <m/>
    <m/>
    <n v="1"/>
    <n v="4000"/>
    <x v="1"/>
  </r>
  <r>
    <n v="103"/>
    <x v="5"/>
    <m/>
    <s v="波西傑克森：妖魔之海(Percy Jackson and the Olympians: The Sea of Monsters)  公播版"/>
    <m/>
    <m/>
    <s v="得利影視"/>
    <d v="2013-12-01T00:00:00"/>
    <n v="5000"/>
    <m/>
    <m/>
    <n v="1"/>
    <n v="5000"/>
    <x v="1"/>
  </r>
  <r>
    <n v="103"/>
    <x v="5"/>
    <m/>
    <s v="六人行第九季Friends  (公播版)"/>
    <m/>
    <m/>
    <s v="WARNER"/>
    <d v="1905-06-27T00:00:00"/>
    <n v="14000"/>
    <m/>
    <m/>
    <n v="1"/>
    <n v="14000"/>
    <x v="1"/>
  </r>
  <r>
    <n v="103"/>
    <x v="5"/>
    <m/>
    <s v="冰與火之歌 S3 劍刃風暴 A STORMOF SWORDS  (公播版)"/>
    <m/>
    <m/>
    <s v="WARNER"/>
    <d v="1905-07-05T00:00:00"/>
    <n v="17500"/>
    <m/>
    <m/>
    <n v="1"/>
    <n v="17500"/>
    <x v="1"/>
  </r>
  <r>
    <n v="103"/>
    <x v="5"/>
    <m/>
    <s v="新聞急先鋒S1 The Newsroom (公播版)"/>
    <m/>
    <m/>
    <s v="WARNER"/>
    <d v="1905-07-05T00:00:00"/>
    <n v="14000"/>
    <m/>
    <m/>
    <n v="1"/>
    <n v="14000"/>
    <x v="1"/>
  </r>
  <r>
    <n v="103"/>
    <x v="5"/>
    <s v="9781250038821"/>
    <s v="Humans of New York"/>
    <m/>
    <s v="Stanton, Brandon_x000a_"/>
    <s v="St Martins Pr"/>
    <d v="2013-10-15T00:00:00"/>
    <n v="1050"/>
    <m/>
    <s v="2本"/>
    <n v="1"/>
    <n v="1050"/>
    <x v="1"/>
  </r>
  <r>
    <n v="103"/>
    <x v="5"/>
    <s v="9780307280503"/>
    <s v="Jerusalem: The Biography"/>
    <m/>
    <s v="Montefiore, Simon Sebag"/>
    <s v="VINTAGE INTERNATIONAL"/>
    <d v="2012-09-18T00:00:00"/>
    <n v="700"/>
    <m/>
    <s v="2本"/>
    <n v="1"/>
    <n v="700"/>
    <x v="1"/>
  </r>
  <r>
    <s v="年度"/>
    <x v="6"/>
    <s v="ISBN(必填)"/>
    <s v="題名 (必填)"/>
    <s v="版次"/>
    <s v="著者(必填)"/>
    <s v="出版者(必填)"/>
    <s v="出版日期(必填)"/>
    <s v="價格(台幣)"/>
    <s v="薦購者"/>
    <s v="備註"/>
    <s v="數量"/>
    <s v="總額"/>
    <x v="2"/>
  </r>
  <r>
    <n v="103"/>
    <x v="7"/>
    <s v="9789861269115"/>
    <s v="高分通過OSCE指引:臨床檢查與操作技能"/>
    <n v="1"/>
    <s v="謝明蓁"/>
    <s v="合記"/>
    <n v="2013"/>
    <n v="243"/>
    <s v="醫學系-謝明蓁"/>
    <m/>
    <n v="10"/>
    <n v="2430"/>
    <x v="3"/>
  </r>
  <r>
    <n v="103"/>
    <x v="7"/>
    <s v="9789867364463"/>
    <s v="精通標準化病人 "/>
    <m/>
    <s v="高聖博"/>
    <s v="力大中文圖書"/>
    <n v="2013"/>
    <n v="630"/>
    <s v="醫學系-謝明蓁"/>
    <m/>
    <n v="10"/>
    <n v="6300"/>
    <x v="3"/>
  </r>
  <r>
    <n v="103"/>
    <x v="7"/>
    <s v="9781118620939"/>
    <s v="How to Teach in Clinical Settings"/>
    <m/>
    <s v="Seabrook "/>
    <s v="Wiley-Blackwell"/>
    <d v="2013-12-13T00:00:00"/>
    <n v="1258"/>
    <s v="醫學系-謝明蓁"/>
    <m/>
    <n v="1"/>
    <n v="1258"/>
    <x v="3"/>
  </r>
  <r>
    <n v="103"/>
    <x v="7"/>
    <s v="9780470658666"/>
    <s v="Medical Decision Making"/>
    <m/>
    <s v="Sox"/>
    <s v="/Wiley-Blackwell"/>
    <d v="2013-04-12T00:00:00"/>
    <n v="1350"/>
    <s v="醫學系-謝明蓁"/>
    <m/>
    <n v="1"/>
    <n v="1350"/>
    <x v="3"/>
  </r>
  <r>
    <n v="103"/>
    <x v="8"/>
    <n v="9867862805"/>
    <s v="環境表演與審美－民間知識013"/>
    <m/>
    <s v="簡秀珍"/>
    <s v="稻鄉出版社"/>
    <s v="941101"/>
    <n v="300"/>
    <s v="東語系-胡馨丹"/>
    <m/>
    <n v="1"/>
    <n v="300"/>
    <x v="3"/>
  </r>
  <r>
    <n v="103"/>
    <x v="8"/>
    <n v="9868272106"/>
    <s v="劇場技術手冊"/>
    <m/>
    <s v="PAUL CARTER　原著；GEORGE CHIANG　繪圖"/>
    <s v="台灣技術劇場協會"/>
    <s v="951020"/>
    <n v="500"/>
    <s v="東語系-胡馨丹"/>
    <m/>
    <n v="1"/>
    <n v="500"/>
    <x v="3"/>
  </r>
  <r>
    <n v="103"/>
    <x v="8"/>
    <n v="9860285225"/>
    <s v="寶島一村"/>
    <m/>
    <s v="賴聲川"/>
    <s v="國立中正文化中心"/>
    <s v="1000801"/>
    <n v="460"/>
    <s v="東語系-胡馨丹"/>
    <m/>
    <n v="1"/>
    <n v="460"/>
    <x v="3"/>
  </r>
  <r>
    <n v="103"/>
    <x v="8"/>
    <n v="9571515892"/>
    <s v="背叛"/>
    <m/>
    <s v="彭鏡禧、陳芳"/>
    <s v="臺灣學生書局有限公司"/>
    <s v="1020601"/>
    <n v="240"/>
    <s v="東語系-胡馨丹"/>
    <m/>
    <n v="1"/>
    <n v="240"/>
    <x v="3"/>
  </r>
  <r>
    <n v="103"/>
    <x v="8"/>
    <s v="986637727X"/>
    <s v="凍水牡丹：廖瓊枝"/>
    <m/>
    <s v="紀慧玲"/>
    <s v="印刻出版有限公司"/>
    <s v="981227"/>
    <n v="300"/>
    <s v="東語系-胡馨丹"/>
    <m/>
    <n v="1"/>
    <n v="300"/>
    <x v="3"/>
  </r>
  <r>
    <n v="103"/>
    <x v="8"/>
    <n v="9862168110"/>
    <s v="劉若瑀的三十六堂表演課"/>
    <m/>
    <s v="劉若瑀"/>
    <s v="天下遠見出版股份有限公司"/>
    <s v="1000831"/>
    <n v="330"/>
    <s v="東語系-胡馨丹"/>
    <m/>
    <n v="1"/>
    <n v="330"/>
    <x v="3"/>
  </r>
  <r>
    <n v="103"/>
    <x v="8"/>
    <n v="9868528372"/>
    <s v="難忘的心愛的人：金枝演社的胡撇仔美學"/>
    <m/>
    <s v="葉子華"/>
    <s v="發言權出版社"/>
    <s v="1001201"/>
    <n v="380"/>
    <s v="東語系-胡馨丹"/>
    <m/>
    <n v="1"/>
    <n v="380"/>
    <x v="3"/>
  </r>
  <r>
    <n v="103"/>
    <x v="8"/>
    <n v="9865915367"/>
    <s v="一生必讀的十五個京劇經典故事"/>
    <m/>
    <s v="張實"/>
    <s v="新銳文創"/>
    <s v="1020301"/>
    <n v="360"/>
    <s v="東語系-胡馨丹"/>
    <m/>
    <n v="1"/>
    <n v="360"/>
    <x v="3"/>
  </r>
  <r>
    <n v="103"/>
    <x v="8"/>
    <n v="9789860269376"/>
    <s v="鈴木忠志: 文化就是身體"/>
    <m/>
    <s v="鈴木忠志"/>
    <s v="國立中正文化中心"/>
    <s v="2011/01/30"/>
    <n v="315"/>
    <s v="東語系-胡馨丹"/>
    <m/>
    <n v="1"/>
    <n v="315"/>
    <x v="3"/>
  </r>
  <r>
    <n v="103"/>
    <x v="8"/>
    <n v="9789575316297"/>
    <s v="演出製作管理"/>
    <m/>
    <s v="容淑華"/>
    <s v="百通圖書股份有限公司"/>
    <s v="1999/06/30"/>
    <n v="342"/>
    <s v="東語系-胡馨丹"/>
    <m/>
    <n v="1"/>
    <n v="342"/>
    <x v="3"/>
  </r>
  <r>
    <n v="103"/>
    <x v="8"/>
    <n v="9789867862808"/>
    <s v="環境、表演與審美:蘭陽地區清代到一九六０年代的表演活動 "/>
    <m/>
    <s v="簡秀珍"/>
    <s v="稻鄉出版社"/>
    <s v="2005/11/01"/>
    <n v="270"/>
    <s v="東語系-胡馨丹"/>
    <m/>
    <n v="1"/>
    <n v="270"/>
    <x v="3"/>
  </r>
  <r>
    <n v="103"/>
    <x v="8"/>
    <n v="9789868272101"/>
    <s v="劇場技術手冊"/>
    <m/>
    <s v="Paul, Carter"/>
    <s v="社團法人台灣技術劇場協會"/>
    <s v="2006/10/16"/>
    <n v="450"/>
    <s v="東語系-胡馨丹"/>
    <m/>
    <n v="1"/>
    <n v="450"/>
    <x v="3"/>
  </r>
  <r>
    <n v="103"/>
    <x v="8"/>
    <n v="201285"/>
    <s v="祖師爺的女兒 (附白蛇傳DVD)"/>
    <m/>
    <s v="孫翠鳳/黃秀錦"/>
    <s v="時報文化出版企業股份"/>
    <s v="2002/03/10"/>
    <n v="359"/>
    <s v="東語系-胡馨丹"/>
    <m/>
    <n v="1"/>
    <n v="359"/>
    <x v="3"/>
  </r>
  <r>
    <n v="103"/>
    <x v="8"/>
    <n v="9789860104004"/>
    <s v="羅伯．勒帕吉創作之翼"/>
    <m/>
    <s v="荷米．夏侯"/>
    <s v="國立中正文化中心"/>
    <s v="2007/08/27"/>
    <n v="405"/>
    <s v="東語系-胡馨丹"/>
    <m/>
    <n v="1"/>
    <n v="405"/>
    <x v="3"/>
  </r>
  <r>
    <n v="103"/>
    <x v="8"/>
    <n v="9789578820272"/>
    <s v="奇想病夫: 誰真的愛我? (中法對照)"/>
    <m/>
    <s v="莫里哀"/>
    <s v="信鴿國際文化有限公司"/>
    <s v="2011/10/01"/>
    <n v="342"/>
    <s v="東語系-胡馨丹"/>
    <m/>
    <n v="1"/>
    <n v="342"/>
    <x v="3"/>
  </r>
  <r>
    <n v="103"/>
    <x v="8"/>
    <s v="9789575478162"/>
    <s v="戲劇服裝設計"/>
    <m/>
    <s v="靳萍萍"/>
    <s v="文史哲"/>
    <s v="目前尚無資料"/>
    <n v="180"/>
    <s v="東語系-胡馨丹"/>
    <m/>
    <n v="1"/>
    <n v="180"/>
    <x v="3"/>
  </r>
  <r>
    <n v="103"/>
    <x v="8"/>
    <s v="9787807039457"/>
    <s v="轉型之癢：戲劇影視文學研究的再度現代化（簡體書）"/>
    <m/>
    <s v="厲震林"/>
    <s v="中西書局(原百家出版社)"/>
    <s v="2009/5/1"/>
    <n v="239"/>
    <s v="東語系-胡馨丹"/>
    <m/>
    <n v="1"/>
    <n v="239"/>
    <x v="3"/>
  </r>
  <r>
    <n v="103"/>
    <x v="8"/>
    <s v="9787811019735"/>
    <s v="青年學者文叢·中國當代戲劇文化沖突（1978-2000）（簡體書）"/>
    <m/>
    <s v="陳吉德"/>
    <s v="南京師範大學出版社"/>
    <s v="2009/7/1"/>
    <n v="114"/>
    <s v="東語系-胡馨丹"/>
    <m/>
    <n v="1"/>
    <n v="114"/>
    <x v="3"/>
  </r>
  <r>
    <n v="103"/>
    <x v="8"/>
    <s v="9787020075829"/>
    <s v="苦澀的結合：17世紀荷蘭東印度公司的一齣離婚戲劇（簡體書）"/>
    <m/>
    <s v="(荷蘭)里奧納德．包樂史"/>
    <s v="人民文學出版社"/>
    <s v="2009/10/1"/>
    <n v="108"/>
    <s v="東語系-胡馨丹"/>
    <m/>
    <n v="1"/>
    <n v="108"/>
    <x v="3"/>
  </r>
  <r>
    <n v="103"/>
    <x v="8"/>
    <s v="9787811129465"/>
    <s v="戲劇人類學（簡體書）"/>
    <m/>
    <s v="王勝華"/>
    <s v="雲南大學出版社"/>
    <s v="2009/11/1"/>
    <n v="240"/>
    <s v="東語系-胡馨丹"/>
    <m/>
    <n v="1"/>
    <n v="240"/>
    <x v="3"/>
  </r>
  <r>
    <n v="103"/>
    <x v="8"/>
    <s v="9787102048130"/>
    <s v="樣板戲劇照歷史珍藏版張雅心攝影作品（簡體書）"/>
    <m/>
    <s v="張雅心"/>
    <s v="人民美術出版社"/>
    <s v="2009/12/1"/>
    <n v="408"/>
    <s v="東語系-胡馨丹"/>
    <m/>
    <n v="1"/>
    <n v="408"/>
    <x v="3"/>
  </r>
  <r>
    <n v="103"/>
    <x v="8"/>
    <s v="9787544614047"/>
    <s v="英漢.漢英戲劇、戲曲與舞蹈詞彙手冊（簡體書）"/>
    <m/>
    <s v="陳榮"/>
    <s v="上海外語教育出版社"/>
    <s v="2010/1/1"/>
    <n v="90"/>
    <s v="東語系-胡馨丹"/>
    <m/>
    <n v="1"/>
    <n v="90"/>
    <x v="3"/>
  </r>
  <r>
    <n v="103"/>
    <x v="8"/>
    <s v="9787104030218"/>
    <s v="尋找春柳社（簡體書）"/>
    <m/>
    <s v="李龍吟"/>
    <s v="中國戲劇出版社"/>
    <s v="2010/3/1"/>
    <n v="288"/>
    <s v="東語系-胡馨丹"/>
    <m/>
    <n v="1"/>
    <n v="288"/>
    <x v="3"/>
  </r>
  <r>
    <n v="103"/>
    <x v="8"/>
    <s v="9787104032458"/>
    <s v="歐陽予倩誕辰120週年紀念文集（簡體書）"/>
    <m/>
    <m/>
    <s v="中國戲劇出版社"/>
    <s v="2010/9/1"/>
    <n v="168"/>
    <s v="東語系-胡馨丹"/>
    <m/>
    <n v="1"/>
    <n v="168"/>
    <x v="3"/>
  </r>
  <r>
    <n v="103"/>
    <x v="8"/>
    <s v="9787544712194"/>
    <s v="品特戲劇：歸於塵土（簡體書）"/>
    <m/>
    <s v="(英)品特(PINTER.H.)"/>
    <s v="譯林出版社"/>
    <s v="2010/9/1"/>
    <n v="210"/>
    <s v="東語系-胡馨丹"/>
    <m/>
    <n v="1"/>
    <n v="210"/>
    <x v="3"/>
  </r>
  <r>
    <n v="103"/>
    <x v="8"/>
    <s v="9787564033606"/>
    <s v="當代美國戲劇研究：第14屆全國美國戲劇研討會論文集（簡體書）"/>
    <m/>
    <s v="謝群、陳立華"/>
    <s v="北京理工大學出版社"/>
    <s v="2010/11/1"/>
    <n v="252"/>
    <s v="東語系-胡馨丹"/>
    <m/>
    <n v="1"/>
    <n v="252"/>
    <x v="3"/>
  </r>
  <r>
    <n v="103"/>
    <x v="8"/>
    <s v="9787542633125"/>
    <s v="田納西‧威廉斯戲劇中的在場與缺席（簡體書）"/>
    <m/>
    <s v="梁超群"/>
    <s v="上海三聯"/>
    <s v="2010/12/1"/>
    <n v="150"/>
    <s v="東語系-胡馨丹"/>
    <m/>
    <n v="1"/>
    <n v="150"/>
    <x v="3"/>
  </r>
  <r>
    <n v="103"/>
    <x v="8"/>
    <s v="9787561354070"/>
    <s v="電影與戲劇關係研究（簡體書）"/>
    <m/>
    <s v="黎羌"/>
    <s v="陝西師範大學出版社"/>
    <s v="2010/12/1"/>
    <n v="179"/>
    <s v="東語系-胡馨丹"/>
    <m/>
    <n v="1"/>
    <n v="179"/>
    <x v="3"/>
  </r>
  <r>
    <n v="103"/>
    <x v="8"/>
    <s v="9787301191521"/>
    <s v="中國戲劇史（簡體書）"/>
    <m/>
    <s v="(日)田仲一成"/>
    <s v="北京大學出版社"/>
    <s v="2011/7/1"/>
    <n v="234"/>
    <s v="東語系-胡馨丹"/>
    <m/>
    <n v="1"/>
    <n v="234"/>
    <x v="3"/>
  </r>
  <r>
    <n v="103"/>
    <x v="8"/>
    <s v="9787218072944"/>
    <s v="在時代變革與戲劇發展的坐標上（簡體書）"/>
    <m/>
    <s v="陳京松"/>
    <s v="廣東人民出版社"/>
    <s v="2011/8/1"/>
    <n v="150"/>
    <s v="東語系-胡馨丹"/>
    <m/>
    <n v="1"/>
    <n v="150"/>
    <x v="3"/>
  </r>
  <r>
    <n v="103"/>
    <x v="8"/>
    <s v="9787506360197"/>
    <s v="先鋒戲劇檔案(增補版)（簡體書）"/>
    <m/>
    <s v="孟京輝"/>
    <s v="作家出版社"/>
    <s v="2011/9/21"/>
    <n v="228"/>
    <s v="東語系-胡馨丹"/>
    <m/>
    <n v="1"/>
    <n v="228"/>
    <x v="3"/>
  </r>
  <r>
    <n v="103"/>
    <x v="8"/>
    <s v="9787308084871"/>
    <s v="法國戲劇經典 20世紀卷（簡體書）"/>
    <m/>
    <s v="(法)庫特林"/>
    <s v="浙江大學出版社"/>
    <s v="2011/11/1"/>
    <n v="348"/>
    <s v="東語系-胡馨丹"/>
    <m/>
    <n v="1"/>
    <n v="348"/>
    <x v="3"/>
  </r>
  <r>
    <n v="103"/>
    <x v="8"/>
    <s v="9787308084888"/>
    <s v="法國戲劇經典 19世紀卷（簡體書）"/>
    <m/>
    <s v="(法)巴爾紮克"/>
    <s v="浙江大學出版社"/>
    <s v="2011/11/1"/>
    <n v="360"/>
    <s v="東語系-胡馨丹"/>
    <m/>
    <n v="1"/>
    <n v="360"/>
    <x v="3"/>
  </r>
  <r>
    <n v="103"/>
    <x v="8"/>
    <s v="9787308084895"/>
    <s v="法國戲劇經典 17-18世紀卷（簡體書）"/>
    <m/>
    <s v="(法)莫里哀"/>
    <s v="浙江大學出版社"/>
    <s v="2011/11/1"/>
    <n v="450"/>
    <s v="東語系-胡馨丹"/>
    <m/>
    <n v="1"/>
    <n v="450"/>
    <x v="3"/>
  </r>
  <r>
    <n v="103"/>
    <x v="8"/>
    <s v="9787545804997"/>
    <s v="大眾文化語境下的上海職業話劇（簡體書）"/>
    <m/>
    <s v="李濤"/>
    <s v="上海書店(上海世紀)"/>
    <s v="2011/11/1"/>
    <n v="228"/>
    <s v="東語系-胡馨丹"/>
    <m/>
    <n v="1"/>
    <n v="228"/>
    <x v="3"/>
  </r>
  <r>
    <n v="103"/>
    <x v="8"/>
    <s v="9787565703485"/>
    <s v="西方現代戲劇譯作(第三輯)（簡體書）"/>
    <m/>
    <s v="(以)格夫、(以)德瓦拉、(以)列文"/>
    <s v="中國傳媒大學出版社"/>
    <s v="2011/11/1"/>
    <n v="192"/>
    <s v="東語系-胡馨丹"/>
    <m/>
    <n v="1"/>
    <n v="192"/>
    <x v="3"/>
  </r>
  <r>
    <n v="103"/>
    <x v="8"/>
    <s v="9787544620178"/>
    <s v="英美戲劇：作品與評論(第3版)（簡體書）"/>
    <m/>
    <s v="朱雪峰"/>
    <s v="上海外語教育出版社"/>
    <s v="2012/2/1"/>
    <n v="240"/>
    <s v="東語系-胡馨丹"/>
    <m/>
    <n v="1"/>
    <n v="240"/>
    <x v="3"/>
  </r>
  <r>
    <n v="103"/>
    <x v="8"/>
    <s v="9787546370125"/>
    <s v="書名高乃依戲劇選（簡體書）"/>
    <m/>
    <s v="(法)高乃依"/>
    <s v="吉林出版集團"/>
    <s v="2012/3/1"/>
    <n v="228"/>
    <s v="東語系-胡馨丹"/>
    <m/>
    <n v="1"/>
    <n v="228"/>
    <x v="3"/>
  </r>
  <r>
    <n v="103"/>
    <x v="8"/>
    <s v="9787516107065"/>
    <s v="貝克特戲劇文本中隱喻的認知研究（簡體書）"/>
    <m/>
    <s v="黃立華"/>
    <s v="中國社會科學出版社"/>
    <s v="2012/4/1"/>
    <n v="174"/>
    <s v="東語系-胡馨丹"/>
    <m/>
    <n v="1"/>
    <n v="174"/>
    <x v="3"/>
  </r>
  <r>
    <n v="103"/>
    <x v="8"/>
    <s v="9787305097430"/>
    <s v="全球化與跨文化戲劇（簡體書）"/>
    <m/>
    <s v="何成洲"/>
    <s v="南京大學出版社"/>
    <s v="2012/5/1"/>
    <n v="180"/>
    <s v="東語系-胡馨丹"/>
    <m/>
    <n v="1"/>
    <n v="180"/>
    <x v="3"/>
  </r>
  <r>
    <n v="103"/>
    <x v="8"/>
    <s v="9787104036432"/>
    <s v="中國現代非主流戲劇研究（簡體書）"/>
    <m/>
    <s v="趙建新"/>
    <s v="中國戲劇出版社"/>
    <s v="2012/6/1"/>
    <n v="210"/>
    <s v="東語系-胡馨丹"/>
    <m/>
    <n v="1"/>
    <n v="210"/>
    <x v="3"/>
  </r>
  <r>
    <n v="103"/>
    <x v="8"/>
    <s v="9787532757695"/>
    <s v="學海求知 走進尼采：德語戲劇百年探究論文選（簡體書）"/>
    <m/>
    <s v="虞龍發"/>
    <s v="上海譯文出版社"/>
    <s v="2012/6/1"/>
    <n v="210"/>
    <s v="東語系-胡馨丹"/>
    <m/>
    <n v="1"/>
    <n v="210"/>
    <x v="3"/>
  </r>
  <r>
    <n v="103"/>
    <x v="8"/>
    <s v="9787561541944"/>
    <s v="顛覆的力量：20世紀西方左翼戲劇研究（簡體書）"/>
    <m/>
    <s v="李時學"/>
    <s v="廈門大學出版社"/>
    <s v="2012/6/1"/>
    <n v="228"/>
    <s v="東語系-胡馨丹"/>
    <m/>
    <n v="1"/>
    <n v="228"/>
    <x v="3"/>
  </r>
  <r>
    <n v="103"/>
    <x v="8"/>
    <s v="9787564056865"/>
    <s v="英美當代戲劇研究（簡體書）"/>
    <m/>
    <s v="邱佳嶺"/>
    <s v="北京理工大學出版社"/>
    <s v="2012/6/1"/>
    <n v="138"/>
    <s v="東語系-胡馨丹"/>
    <m/>
    <n v="1"/>
    <n v="138"/>
    <x v="3"/>
  </r>
  <r>
    <n v="103"/>
    <x v="8"/>
    <s v="9787516107843"/>
    <s v="意識形態幻象的批判與超越：二戰後美國另種戲劇研究（簡體書）"/>
    <m/>
    <s v="範煜輝"/>
    <s v="中國社會科學出版社"/>
    <s v="2012/6/18"/>
    <n v="294"/>
    <s v="東語系-胡馨丹"/>
    <m/>
    <n v="1"/>
    <n v="294"/>
    <x v="3"/>
  </r>
  <r>
    <n v="103"/>
    <x v="8"/>
    <s v="9787104036043"/>
    <s v="問題句對中國問題劇傳統的反思（簡體書）"/>
    <m/>
    <s v="陳敏"/>
    <s v="中國戲劇出版社"/>
    <s v="2012/7/1"/>
    <n v="180"/>
    <s v="東語系-胡馨丹"/>
    <m/>
    <n v="1"/>
    <n v="180"/>
    <x v="3"/>
  </r>
  <r>
    <n v="103"/>
    <x v="8"/>
    <s v="9787309088403"/>
    <s v="中外戲劇互動研究專輯(《中華文藝論叢》第11輯)（簡體書）"/>
    <m/>
    <s v="朱恆夫"/>
    <s v="復旦大學出版社"/>
    <s v="2012/7/1"/>
    <n v="180"/>
    <s v="東語系-胡馨丹"/>
    <m/>
    <n v="1"/>
    <n v="180"/>
    <x v="3"/>
  </r>
  <r>
    <n v="103"/>
    <x v="8"/>
    <s v="9787567203785"/>
    <s v="蕭伯納戲劇研究（簡體書）"/>
    <m/>
    <s v="杜鵑"/>
    <s v="蘇州大學出版社"/>
    <s v="2012/11/1"/>
    <n v="108"/>
    <s v="東語系-胡馨丹"/>
    <m/>
    <n v="1"/>
    <n v="108"/>
    <x v="3"/>
  </r>
  <r>
    <n v="103"/>
    <x v="8"/>
    <s v="9787511232489"/>
    <s v="生存體驗的詩性超越：貝克特戲劇藝術論（簡體書）"/>
    <m/>
    <s v="劉秀玉"/>
    <s v="光明日報出版社"/>
    <s v="2012/12/1"/>
    <n v="240"/>
    <s v="東語系-胡馨丹"/>
    <m/>
    <n v="1"/>
    <n v="240"/>
    <x v="3"/>
  </r>
  <r>
    <n v="103"/>
    <x v="8"/>
    <s v="9787536067042"/>
    <s v="化蛹為蝶：中國現代戲劇先驅陳大悲傳（簡體書）"/>
    <m/>
    <s v="李民牛"/>
    <s v="花城出版社"/>
    <s v="2013/1/1"/>
    <n v="180"/>
    <s v="東語系-胡馨丹"/>
    <m/>
    <n v="1"/>
    <n v="180"/>
    <x v="3"/>
  </r>
  <r>
    <n v="103"/>
    <x v="8"/>
    <s v="9787546379449"/>
    <s v="戲劇．詩歌．散文（簡體書）"/>
    <m/>
    <s v="(意)馬基雅維利"/>
    <s v="吉林出版集團"/>
    <s v="2013/1/1"/>
    <n v="588"/>
    <s v="東語系-胡馨丹"/>
    <m/>
    <n v="1"/>
    <n v="588"/>
    <x v="3"/>
  </r>
  <r>
    <n v="103"/>
    <x v="8"/>
    <s v="9787802563704"/>
    <s v="青春戲劇檔案（簡體書）"/>
    <m/>
    <s v="呂效平"/>
    <s v="群言出版社"/>
    <s v="2013/1/1"/>
    <n v="348"/>
    <s v="東語系-胡馨丹"/>
    <m/>
    <n v="1"/>
    <n v="348"/>
    <x v="3"/>
  </r>
  <r>
    <n v="103"/>
    <x v="8"/>
    <s v="9787511240026"/>
    <s v="中國當代戲劇理論(1980-2010)（簡體書）"/>
    <m/>
    <m/>
    <s v="光明日報出版社"/>
    <s v="2013/2/1"/>
    <n v="171"/>
    <s v="東語系-胡馨丹"/>
    <m/>
    <n v="1"/>
    <n v="171"/>
    <x v="3"/>
  </r>
  <r>
    <n v="103"/>
    <x v="8"/>
    <s v="9787566804297"/>
    <s v="文學語境下的戲劇剖析（簡體書）"/>
    <m/>
    <s v="唐禮兵"/>
    <s v="暨南大學出版社"/>
    <s v="2013/2/1"/>
    <n v="132"/>
    <s v="東語系-胡馨丹"/>
    <m/>
    <n v="1"/>
    <n v="132"/>
    <x v="3"/>
  </r>
  <r>
    <n v="103"/>
    <x v="8"/>
    <s v="9787010114057"/>
    <s v="解放區戲劇研究（簡體書）"/>
    <m/>
    <s v="賈冀川"/>
    <s v="人民出版社"/>
    <s v="2013/3/1"/>
    <n v="239"/>
    <s v="東語系-胡馨丹"/>
    <m/>
    <n v="1"/>
    <n v="239"/>
    <x v="3"/>
  </r>
  <r>
    <n v="103"/>
    <x v="8"/>
    <s v="9787513308953"/>
    <s v="山羊：阿爾比戲劇集（簡體書）"/>
    <m/>
    <s v="(美)愛德華．阿爾比"/>
    <s v="新星出版社"/>
    <s v="2013/5/1"/>
    <n v="174"/>
    <s v="東語系-胡馨丹"/>
    <m/>
    <n v="1"/>
    <n v="174"/>
    <x v="3"/>
  </r>
  <r>
    <n v="103"/>
    <x v="8"/>
    <s v="9787104040231"/>
    <s v="西方後現代主義戲劇文本研究（簡體書）"/>
    <m/>
    <m/>
    <s v="中國戲劇出版社"/>
    <s v="2013/7/1"/>
    <n v="228"/>
    <s v="東語系-胡馨丹"/>
    <m/>
    <n v="1"/>
    <n v="228"/>
    <x v="3"/>
  </r>
  <r>
    <n v="103"/>
    <x v="8"/>
    <s v="9787310042418"/>
    <s v="當代美國戲劇的多樣性：語言視角（簡體書）"/>
    <m/>
    <s v="張金良"/>
    <s v="南開大學"/>
    <s v="2013/7/1"/>
    <n v="228"/>
    <s v="東語系-胡馨丹"/>
    <m/>
    <n v="1"/>
    <n v="228"/>
    <x v="3"/>
  </r>
  <r>
    <n v="103"/>
    <x v="8"/>
    <s v="9787516126134"/>
    <s v="藝術與精神：20世紀80年代中國戲劇研究（簡體書）"/>
    <m/>
    <s v="張荔"/>
    <s v="中國社會科學出版社"/>
    <s v="2013/7/1"/>
    <n v="234"/>
    <s v="東語系-胡馨丹"/>
    <m/>
    <n v="1"/>
    <n v="234"/>
    <x v="3"/>
  </r>
  <r>
    <n v="103"/>
    <x v="8"/>
    <s v="9787567703483"/>
    <s v="民國初期戲劇理論研究(1912-1919)（簡體書）"/>
    <m/>
    <s v="張芳"/>
    <s v="吉林大學出版社"/>
    <s v="2013/7/1"/>
    <n v="228"/>
    <s v="東語系-胡馨丹"/>
    <m/>
    <n v="1"/>
    <n v="228"/>
    <x v="3"/>
  </r>
  <r>
    <n v="103"/>
    <x v="8"/>
    <s v="9787516137048"/>
    <s v="契訶夫戲劇創作研究（簡體書）"/>
    <m/>
    <m/>
    <s v="中國社會科學出版社"/>
    <s v="2013/10/1"/>
    <n v="234"/>
    <s v="東語系-胡馨丹"/>
    <m/>
    <n v="1"/>
    <n v="234"/>
    <x v="3"/>
  </r>
  <r>
    <n v="103"/>
    <x v="8"/>
    <s v="9787564083694"/>
    <s v="英國現代戲劇(哈佛百年經典)（簡體書）"/>
    <m/>
    <s v="德萊頓"/>
    <s v="北京理工大學出版社"/>
    <s v="2013/10/30"/>
    <n v="288"/>
    <s v="東語系-胡馨丹"/>
    <m/>
    <n v="1"/>
    <n v="288"/>
    <x v="3"/>
  </r>
  <r>
    <n v="103"/>
    <x v="8"/>
    <s v="9787516133675"/>
    <s v="哈羅德．品特戲劇話語裡沉默現象的語用文體學研究（簡體書）"/>
    <m/>
    <s v="王燕"/>
    <s v="中國社會科學出版社"/>
    <s v="2013/11/1"/>
    <n v="354"/>
    <s v="東語系-胡馨丹"/>
    <m/>
    <n v="1"/>
    <n v="354"/>
    <x v="3"/>
  </r>
  <r>
    <n v="103"/>
    <x v="8"/>
    <s v="9787562478195"/>
    <s v="品特戲劇中的疾病敘述研究（簡體書）"/>
    <m/>
    <m/>
    <s v="重慶大學出版社"/>
    <s v="2014/1/1"/>
    <n v="168"/>
    <s v="東語系-胡馨丹"/>
    <m/>
    <n v="1"/>
    <n v="168"/>
    <x v="3"/>
  </r>
  <r>
    <n v="103"/>
    <x v="8"/>
    <s v="9787104037507"/>
    <s v="地方劇種概說（簡體書）"/>
    <m/>
    <m/>
    <s v="中國戲劇出版社"/>
    <s v="目前尚無資料"/>
    <n v="288"/>
    <s v="東語系-胡馨丹"/>
    <m/>
    <n v="1"/>
    <n v="288"/>
    <x v="3"/>
  </r>
  <r>
    <n v="103"/>
    <x v="8"/>
    <s v="9787503945625"/>
    <s v="宋元戲劇的雅俗源流（簡體書）"/>
    <m/>
    <s v="劉小梅"/>
    <s v="文化藝術出版社"/>
    <s v="目前尚無資料"/>
    <n v="276"/>
    <s v="東語系-胡馨丹"/>
    <m/>
    <n v="1"/>
    <n v="276"/>
    <x v="3"/>
  </r>
  <r>
    <n v="103"/>
    <x v="8"/>
    <s v="9787513520737"/>
    <s v="流沙上的博弈：哈羅德．品特早期戲劇研究（簡體書）"/>
    <m/>
    <m/>
    <s v="外語教學與研究出版社"/>
    <s v="目前尚無資料"/>
    <n v="299"/>
    <s v="東語系-胡馨丹"/>
    <m/>
    <n v="1"/>
    <n v="299"/>
    <x v="3"/>
  </r>
  <r>
    <n v="103"/>
    <x v="8"/>
    <s v="9787532139033"/>
    <s v="海上文學百家文庫128、129：當代戲劇文學卷(上下)（簡體書）"/>
    <m/>
    <m/>
    <s v="上海文藝出版社"/>
    <s v="目前尚無資料"/>
    <n v="564"/>
    <s v="東語系-胡馨丹"/>
    <m/>
    <n v="1"/>
    <n v="564"/>
    <x v="3"/>
  </r>
  <r>
    <n v="103"/>
    <x v="8"/>
    <s v="9788017320212"/>
    <s v="創作性戲劇入門－遊戲中學戲劇"/>
    <m/>
    <m/>
    <s v="國立台灣藝術教育館"/>
    <s v="目前尚無資料"/>
    <n v="250"/>
    <s v="東語系-胡馨丹"/>
    <m/>
    <n v="1"/>
    <n v="250"/>
    <x v="3"/>
  </r>
  <r>
    <n v="103"/>
    <x v="8"/>
    <s v="9789574454839"/>
    <s v="易卜生戲劇集01：愛情喜劇∕勃朗德∕青年同盟"/>
    <m/>
    <s v="易卜生"/>
    <s v="書林"/>
    <s v="2012/9/12"/>
    <n v="330"/>
    <s v="東語系-胡馨丹"/>
    <m/>
    <n v="1"/>
    <n v="330"/>
    <x v="3"/>
  </r>
  <r>
    <n v="103"/>
    <x v="8"/>
    <s v="9789574454976"/>
    <s v="易卜生戲劇集02：社會棟樑／玩偶家族／幽靈"/>
    <m/>
    <s v="易卜生"/>
    <s v="書林"/>
    <s v="2012/12/26"/>
    <n v="330"/>
    <s v="東語系-胡馨丹"/>
    <m/>
    <n v="1"/>
    <n v="330"/>
    <x v="3"/>
  </r>
  <r>
    <n v="103"/>
    <x v="8"/>
    <s v="9789574455126"/>
    <s v="易卜生戲劇集03：全民公敵／野鴨／羅斯莫莊園"/>
    <m/>
    <s v="易卜生"/>
    <s v="書林"/>
    <s v="2013/3/27"/>
    <n v="330"/>
    <s v="東語系-胡馨丹"/>
    <m/>
    <n v="1"/>
    <n v="330"/>
    <x v="3"/>
  </r>
  <r>
    <n v="103"/>
    <x v="8"/>
    <s v="9789574455577"/>
    <s v="易卜生戲劇集V：小艾歐夫／約翰‧蓋柏瑞‧卜克曼／復甦"/>
    <m/>
    <s v="易卜生"/>
    <s v="書林"/>
    <s v="2013/10/19"/>
    <n v="330"/>
    <s v="東語系-胡馨丹"/>
    <m/>
    <n v="1"/>
    <n v="330"/>
    <x v="3"/>
  </r>
  <r>
    <n v="103"/>
    <x v="8"/>
    <s v="9789866631795"/>
    <s v="驚爆：莎拉肯恩戲劇集"/>
    <m/>
    <s v="莎拉‧肯恩"/>
    <s v="印刻"/>
    <s v="2009/4/22"/>
    <n v="300"/>
    <s v="東語系-胡馨丹"/>
    <m/>
    <n v="1"/>
    <n v="300"/>
    <x v="3"/>
  </r>
  <r>
    <n v="103"/>
    <x v="8"/>
    <s v="9787301178805"/>
    <s v="後戲劇劇場（簡體書）"/>
    <m/>
    <s v="(德)漢斯‧蒂斯‧雷曼"/>
    <s v="北京大學出版社"/>
    <s v="2010/10/1"/>
    <n v="210"/>
    <s v="東語系-胡馨丹"/>
    <m/>
    <n v="1"/>
    <n v="210"/>
    <x v="3"/>
  </r>
  <r>
    <n v="103"/>
    <x v="8"/>
    <s v="9785550110171"/>
    <s v="西洋戲劇簡史"/>
    <m/>
    <s v="董每戡"/>
    <s v="藍燈出版社"/>
    <s v="目前尚無資料"/>
    <n v="90"/>
    <s v="東語系-胡馨丹"/>
    <m/>
    <n v="1"/>
    <n v="90"/>
    <x v="3"/>
  </r>
  <r>
    <n v="103"/>
    <x v="8"/>
    <s v="9787536136540"/>
    <s v="英語世界的中國傳統戲劇研究（簡體書）"/>
    <m/>
    <s v="曹廣濤"/>
    <s v="廣東高等教育出版社"/>
    <s v="2009/2/1"/>
    <n v="180"/>
    <s v="東語系-胡馨丹"/>
    <m/>
    <n v="1"/>
    <n v="180"/>
    <x v="3"/>
  </r>
  <r>
    <n v="103"/>
    <x v="8"/>
    <s v="9787533652821"/>
    <s v="新戲劇‧新劇壇（簡體書）"/>
    <m/>
    <s v="李春榮"/>
    <s v="安徽教育出版社"/>
    <s v="2009/3/1"/>
    <n v="120"/>
    <s v="東語系-胡馨丹"/>
    <m/>
    <n v="1"/>
    <n v="120"/>
    <x v="3"/>
  </r>
  <r>
    <n v="103"/>
    <x v="8"/>
    <s v="9787532260089"/>
    <s v="戲劇舞臺燈光設計（簡體書）"/>
    <m/>
    <s v="(德)凱勒"/>
    <s v="上海人民美術出版社"/>
    <s v="2009/4/1"/>
    <n v="1008"/>
    <s v="東語系-胡馨丹"/>
    <m/>
    <n v="1"/>
    <n v="1008"/>
    <x v="3"/>
  </r>
  <r>
    <n v="103"/>
    <x v="8"/>
    <s v="9787104028833"/>
    <s v="濮本信劇作選（簡體書）"/>
    <m/>
    <m/>
    <s v="中國戲劇出版社"/>
    <s v="2009/6/1"/>
    <n v="168"/>
    <s v="東語系-胡馨丹"/>
    <m/>
    <n v="1"/>
    <n v="168"/>
    <x v="3"/>
  </r>
  <r>
    <n v="103"/>
    <x v="8"/>
    <s v="9787104029427"/>
    <s v="陸辛劇作選（簡體書）"/>
    <m/>
    <m/>
    <s v="中國戲劇出版社"/>
    <s v="2009/6/1"/>
    <n v="120"/>
    <s v="東語系-胡馨丹"/>
    <m/>
    <n v="1"/>
    <n v="120"/>
    <x v="3"/>
  </r>
  <r>
    <n v="103"/>
    <x v="8"/>
    <s v="9787313057563"/>
    <s v="美國早期戲劇與電影中的中國人形象（簡體書）"/>
    <m/>
    <s v="李琤"/>
    <s v="上海交通大學出版社"/>
    <s v="2009/7/1"/>
    <n v="168"/>
    <s v="東語系-胡馨丹"/>
    <m/>
    <n v="1"/>
    <n v="168"/>
    <x v="3"/>
  </r>
  <r>
    <n v="103"/>
    <x v="8"/>
    <s v="9787807107569"/>
    <s v="戲劇影視傳媒藝考教程叢書（3冊/套）（簡體書）"/>
    <m/>
    <s v="王功山"/>
    <s v="濟南出版社"/>
    <s v="2009/7/1"/>
    <n v="540"/>
    <s v="東語系-胡馨丹"/>
    <m/>
    <n v="1"/>
    <n v="540"/>
    <x v="3"/>
  </r>
  <r>
    <n v="103"/>
    <x v="8"/>
    <s v="9787807374855"/>
    <s v="啟蒙與戲劇（簡體書）"/>
    <m/>
    <s v="董健"/>
    <s v="山東友誼出版社"/>
    <s v="2009/7/1"/>
    <n v="156"/>
    <s v="東語系-胡馨丹"/>
    <m/>
    <n v="1"/>
    <n v="156"/>
    <x v="3"/>
  </r>
  <r>
    <n v="103"/>
    <x v="8"/>
    <s v="9787811115628"/>
    <s v="戲劇服裝設計與手繪效果圖表現（簡體書）"/>
    <m/>
    <s v="潘健華著"/>
    <s v="東華大學（大陸）"/>
    <s v="2009/7/1"/>
    <n v="474"/>
    <s v="東語系-胡馨丹"/>
    <m/>
    <n v="1"/>
    <n v="474"/>
    <x v="3"/>
  </r>
  <r>
    <n v="103"/>
    <x v="8"/>
    <s v="9789860188684"/>
    <s v="第三屆教育與文化論壇 ： 幼兒/文學/戲劇‧以戲劇為鷹架的學習論文集"/>
    <m/>
    <m/>
    <s v="屏東教育大學"/>
    <s v="2009/7/1"/>
    <n v="300"/>
    <s v="東語系-胡馨丹"/>
    <m/>
    <n v="1"/>
    <n v="300"/>
    <x v="3"/>
  </r>
  <r>
    <n v="103"/>
    <x v="8"/>
    <s v="9787565000539"/>
    <s v="新戲劇(2009春夏卷)（簡體書）"/>
    <m/>
    <s v="李春榮"/>
    <s v="合肥工業大學出版社"/>
    <s v="2009/8/31"/>
    <n v="120"/>
    <s v="東語系-胡馨丹"/>
    <m/>
    <n v="1"/>
    <n v="120"/>
    <x v="3"/>
  </r>
  <r>
    <n v="103"/>
    <x v="8"/>
    <s v="9787802089594"/>
    <s v="戲劇的救贖：1920年代國劇運動（簡體書）"/>
    <m/>
    <s v="譚為宜"/>
    <s v="人民日報出版社"/>
    <s v="2009/10/1"/>
    <n v="210"/>
    <s v="東語系-胡馨丹"/>
    <m/>
    <n v="1"/>
    <n v="210"/>
    <x v="3"/>
  </r>
  <r>
    <n v="103"/>
    <x v="8"/>
    <s v="9787104029830"/>
    <s v="黃土謠（簡體書）"/>
    <m/>
    <s v="孟冰"/>
    <s v="中國戲劇出版社"/>
    <s v="2009/11/1"/>
    <n v="348"/>
    <s v="東語系-胡馨丹"/>
    <m/>
    <n v="1"/>
    <n v="348"/>
    <x v="3"/>
  </r>
  <r>
    <n v="103"/>
    <x v="8"/>
    <s v="9787807417248"/>
    <s v="戲折書痕：《上海戲劇》50年名家百篇文選（簡體書）"/>
    <m/>
    <s v="胡曉軍"/>
    <s v="文匯出版社"/>
    <s v="2009/12/1"/>
    <n v="239"/>
    <s v="東語系-胡馨丹"/>
    <m/>
    <n v="1"/>
    <n v="239"/>
    <x v="3"/>
  </r>
  <r>
    <n v="103"/>
    <x v="8"/>
    <s v="9787201498300"/>
    <s v="英文名篇鑑賞金庫‧戲劇卷（簡體書）"/>
    <m/>
    <s v="辜正坤"/>
    <s v="天津人民出版社"/>
    <s v="2010/1/1"/>
    <n v="114"/>
    <s v="東語系-胡馨丹"/>
    <m/>
    <n v="1"/>
    <n v="114"/>
    <x v="3"/>
  </r>
  <r>
    <n v="103"/>
    <x v="8"/>
    <s v="9787301161654"/>
    <s v="二十世紀英國戲劇（簡體書）"/>
    <m/>
    <s v="陳紅薇、王崗"/>
    <s v="北京大學出版社"/>
    <s v="2010/1/1"/>
    <n v="276"/>
    <s v="東語系-胡馨丹"/>
    <m/>
    <n v="1"/>
    <n v="276"/>
    <x v="3"/>
  </r>
  <r>
    <n v="103"/>
    <x v="8"/>
    <s v="9787532749102"/>
    <s v="加繆全集：戲劇卷（簡體書）"/>
    <m/>
    <s v="(法)阿爾貝．加繆"/>
    <s v="上海譯文出版社"/>
    <s v="2010/1/1"/>
    <n v="348"/>
    <s v="東語系-胡馨丹"/>
    <m/>
    <n v="1"/>
    <n v="348"/>
    <x v="3"/>
  </r>
  <r>
    <n v="103"/>
    <x v="8"/>
    <s v="9787104031277"/>
    <s v="北京人藝經典文庫經典劇目《窩頭會館》的舞台藝術（簡體書）"/>
    <m/>
    <m/>
    <s v="中國戲劇出版社"/>
    <s v="2010/2/1"/>
    <n v="180"/>
    <s v="東語系-胡馨丹"/>
    <m/>
    <n v="1"/>
    <n v="180"/>
    <x v="3"/>
  </r>
  <r>
    <n v="103"/>
    <x v="8"/>
    <s v="9787547500194"/>
    <s v="戲劇：發生與生態（簡體書）"/>
    <m/>
    <s v="葉長海"/>
    <s v="中西書局(原百家出版社)"/>
    <s v="2010/3/1"/>
    <n v="192"/>
    <s v="東語系-胡馨丹"/>
    <m/>
    <n v="1"/>
    <n v="192"/>
    <x v="3"/>
  </r>
  <r>
    <n v="103"/>
    <x v="8"/>
    <s v="9787104032021"/>
    <s v="教育戲劇的探索與實踐（簡體書）"/>
    <m/>
    <s v="張生泉"/>
    <s v="中國戲劇出版社"/>
    <s v="2010/9/1"/>
    <n v="192"/>
    <s v="東語系-胡馨丹"/>
    <m/>
    <n v="1"/>
    <n v="192"/>
    <x v="3"/>
  </r>
  <r>
    <n v="103"/>
    <x v="8"/>
    <s v="9787544712132"/>
    <s v="送菜升降機(品特戲劇)（簡體書）"/>
    <m/>
    <s v="(英國)品特"/>
    <s v="譯林出版社"/>
    <s v="2010/9/1"/>
    <n v="228"/>
    <s v="東語系-胡馨丹"/>
    <m/>
    <n v="1"/>
    <n v="228"/>
    <x v="3"/>
  </r>
  <r>
    <n v="103"/>
    <x v="8"/>
    <s v="9787308079471"/>
    <s v="戲劇的鐘擺（簡體書）"/>
    <m/>
    <s v="王向陽"/>
    <s v="浙江大學出版社"/>
    <s v="2010/10/20"/>
    <n v="180"/>
    <s v="東語系-胡馨丹"/>
    <m/>
    <n v="1"/>
    <n v="180"/>
    <x v="3"/>
  </r>
  <r>
    <n v="103"/>
    <x v="8"/>
    <s v="9787565703423"/>
    <s v="電視劇的戲劇性研究（簡體書）"/>
    <m/>
    <m/>
    <s v="中國傳媒大學出版社"/>
    <s v="2011/1/1"/>
    <n v="270"/>
    <s v="東語系-胡馨丹"/>
    <m/>
    <n v="1"/>
    <n v="270"/>
    <x v="3"/>
  </r>
  <r>
    <n v="103"/>
    <x v="8"/>
    <s v="9787510031366"/>
    <s v="西班牙當代戲劇與影視改編之分析比較（簡體書）"/>
    <m/>
    <s v="陳寧"/>
    <s v="世界圖書(北京)出版公司"/>
    <s v="2011/3/1"/>
    <n v="210"/>
    <s v="東語系-胡馨丹"/>
    <m/>
    <n v="1"/>
    <n v="210"/>
    <x v="3"/>
  </r>
  <r>
    <n v="103"/>
    <x v="8"/>
    <s v="9787104034384"/>
    <s v="中韓家庭劇創作比較（簡體書）"/>
    <m/>
    <m/>
    <s v="中國戲劇出版社"/>
    <s v="2011/4/1"/>
    <n v="150"/>
    <s v="東語系-胡馨丹"/>
    <m/>
    <n v="1"/>
    <n v="150"/>
    <x v="3"/>
  </r>
  <r>
    <n v="103"/>
    <x v="8"/>
    <s v="9787216067560"/>
    <s v="戲劇影視文化散論（簡體書）"/>
    <m/>
    <s v="陳建華"/>
    <s v="湖北人民出版社"/>
    <s v="2011/4/1"/>
    <n v="210"/>
    <s v="東語系-胡馨丹"/>
    <m/>
    <n v="1"/>
    <n v="210"/>
    <x v="3"/>
  </r>
  <r>
    <n v="103"/>
    <x v="8"/>
    <s v="9787513301497"/>
    <s v="懷疑 普利策獎戲劇集（簡體書）"/>
    <m/>
    <s v="(美)約翰‧尚利"/>
    <s v="新星出版社"/>
    <s v="2011/5/1"/>
    <n v="156"/>
    <s v="東語系-胡馨丹"/>
    <m/>
    <n v="1"/>
    <n v="156"/>
    <x v="3"/>
  </r>
  <r>
    <n v="103"/>
    <x v="8"/>
    <s v="9787550602489"/>
    <s v="中國現當代文學作品精選：戲劇卷（簡體書）"/>
    <m/>
    <m/>
    <s v="鳳凰(原江蘇古籍)"/>
    <s v="2011/5/1"/>
    <n v="192"/>
    <s v="東語系-胡馨丹"/>
    <m/>
    <n v="1"/>
    <n v="192"/>
    <x v="3"/>
  </r>
  <r>
    <n v="103"/>
    <x v="8"/>
    <s v="9787510414060"/>
    <s v="戲劇三種（簡體書）"/>
    <m/>
    <s v="譚毅、一行"/>
    <s v="新世界出版社"/>
    <s v="2011/9/1"/>
    <n v="179"/>
    <s v="東語系-胡馨丹"/>
    <m/>
    <n v="1"/>
    <n v="179"/>
    <x v="3"/>
  </r>
  <r>
    <n v="103"/>
    <x v="8"/>
    <s v="9787545803532"/>
    <s v="戲劇美學教程（簡體書）"/>
    <m/>
    <s v="戴平　主編"/>
    <s v="上海書店(上海世紀)"/>
    <s v="2011/9/1"/>
    <n v="348"/>
    <s v="東語系-胡馨丹"/>
    <m/>
    <n v="1"/>
    <n v="348"/>
    <x v="3"/>
  </r>
  <r>
    <n v="103"/>
    <x v="8"/>
    <s v="9787561539828"/>
    <s v="閩臺戲劇與當代（簡體書）"/>
    <m/>
    <s v="陳世雄"/>
    <s v="廈門大學出版社"/>
    <s v="2011/9/1"/>
    <n v="252"/>
    <s v="東語系-胡馨丹"/>
    <m/>
    <n v="1"/>
    <n v="252"/>
    <x v="3"/>
  </r>
  <r>
    <n v="103"/>
    <x v="8"/>
    <s v="9787532633036"/>
    <s v="大辭海‧戲劇電影卷（簡體書）"/>
    <m/>
    <s v="夏征農、陳至立、葉長海、呂曉明、張誠濂　編"/>
    <s v="上海辭書出版社"/>
    <s v="2011/12/1"/>
    <n v="420"/>
    <s v="東語系-胡馨丹"/>
    <m/>
    <n v="1"/>
    <n v="420"/>
    <x v="3"/>
  </r>
  <r>
    <n v="103"/>
    <x v="8"/>
    <s v="9787545805222"/>
    <s v="應用戲劇的理論與實踐（簡體書）"/>
    <m/>
    <s v="劉豔卉　編"/>
    <s v="上海書店(上海世紀)"/>
    <s v="2011/12/1"/>
    <n v="210"/>
    <s v="東語系-胡馨丹"/>
    <m/>
    <n v="1"/>
    <n v="210"/>
    <x v="3"/>
  </r>
  <r>
    <n v="103"/>
    <x v="8"/>
    <s v="9787561540510"/>
    <s v="與時代對話：米．布爾加科夫戲劇研究（簡體書）"/>
    <m/>
    <s v="周湘魯"/>
    <s v="廈門大學出版社"/>
    <s v="2011/12/1"/>
    <n v="180"/>
    <s v="東語系-胡馨丹"/>
    <m/>
    <n v="1"/>
    <n v="180"/>
    <x v="3"/>
  </r>
  <r>
    <n v="103"/>
    <x v="8"/>
    <s v="9789881507655"/>
    <s v="當代香港戲劇藝術"/>
    <m/>
    <s v="盧偉力"/>
    <s v="國際演藝評論家協會(香港分會)"/>
    <s v="2012/2/1"/>
    <n v="310"/>
    <s v="東語系-胡馨丹"/>
    <m/>
    <n v="1"/>
    <n v="310"/>
    <x v="3"/>
  </r>
  <r>
    <n v="103"/>
    <x v="8"/>
    <s v="9787104036883"/>
    <s v="《北京人》的舞臺藝術（簡體書）"/>
    <m/>
    <s v="劉章春"/>
    <s v="中國戲劇出版社"/>
    <s v="2012/4/1"/>
    <n v="228"/>
    <s v="東語系-胡馨丹"/>
    <m/>
    <n v="1"/>
    <n v="228"/>
    <x v="3"/>
  </r>
  <r>
    <n v="103"/>
    <x v="8"/>
    <s v="9787104037279"/>
    <s v="劇本寫作元素練習方法（簡體書）"/>
    <m/>
    <s v="吳麗娜"/>
    <s v="中國戲劇出版社"/>
    <s v="2012/6/1"/>
    <n v="168"/>
    <s v="東語系-胡馨丹"/>
    <m/>
    <n v="1"/>
    <n v="168"/>
    <x v="3"/>
  </r>
  <r>
    <n v="103"/>
    <x v="8"/>
    <s v="9787104037613"/>
    <s v="生命的飛翔：呂建華劇作選第2集（簡體書）"/>
    <m/>
    <m/>
    <s v="中國戲劇出版社"/>
    <s v="2012/7/1"/>
    <n v="270"/>
    <s v="東語系-胡馨丹"/>
    <m/>
    <n v="1"/>
    <n v="270"/>
    <x v="3"/>
  </r>
  <r>
    <n v="103"/>
    <x v="8"/>
    <s v="9787308102438"/>
    <s v="戲劇影視藝術二十講（簡體書）"/>
    <m/>
    <s v="張曉玥"/>
    <s v="浙江大學出版社"/>
    <s v="2012/8/1"/>
    <n v="168"/>
    <s v="東語系-胡馨丹"/>
    <m/>
    <n v="1"/>
    <n v="168"/>
    <x v="3"/>
  </r>
  <r>
    <n v="103"/>
    <x v="8"/>
    <s v="9787542636966"/>
    <s v="呈述中國：戲劇演繹與跨文化重訪（簡體書）"/>
    <m/>
    <s v="周雲龍"/>
    <s v="上海三聯"/>
    <s v="2012/8/1"/>
    <n v="228"/>
    <s v="東語系-胡馨丹"/>
    <m/>
    <n v="1"/>
    <n v="228"/>
    <x v="3"/>
  </r>
  <r>
    <n v="103"/>
    <x v="8"/>
    <s v="9787104037965"/>
    <s v="影視文化的性別批評（簡體書）"/>
    <m/>
    <m/>
    <s v="中國戲劇出版社"/>
    <s v="2012/9/1"/>
    <n v="210"/>
    <s v="東語系-胡馨丹"/>
    <m/>
    <n v="1"/>
    <n v="210"/>
    <x v="3"/>
  </r>
  <r>
    <n v="103"/>
    <x v="8"/>
    <s v="9787510049118"/>
    <s v="戲劇與影視理論精粹（簡體書）"/>
    <m/>
    <s v="蕭燕雄"/>
    <s v="世界圖書(北京)出版公司"/>
    <s v="2012/9/1"/>
    <n v="348"/>
    <s v="東語系-胡馨丹"/>
    <m/>
    <n v="1"/>
    <n v="348"/>
    <x v="3"/>
  </r>
  <r>
    <n v="103"/>
    <x v="8"/>
    <s v="9787515803111"/>
    <s v="戲劇檔案（簡體書）"/>
    <m/>
    <s v="梧桐"/>
    <s v="中華工商聯合出版社"/>
    <s v="2012/9/1"/>
    <n v="588"/>
    <s v="東語系-胡馨丹"/>
    <m/>
    <n v="1"/>
    <n v="588"/>
    <x v="3"/>
  </r>
  <r>
    <n v="103"/>
    <x v="8"/>
    <s v="9787564134662"/>
    <s v="艾思琳戲劇藝術思想研究（簡體書）"/>
    <m/>
    <s v="盛雪梅"/>
    <s v="東南大學出版社"/>
    <s v="2012/9/1"/>
    <n v="234"/>
    <s v="東語系-胡馨丹"/>
    <m/>
    <n v="1"/>
    <n v="234"/>
    <x v="3"/>
  </r>
  <r>
    <n v="103"/>
    <x v="8"/>
    <s v="9787305108976"/>
    <s v="凱蘿．邱吉爾戲劇美學論（簡體書）"/>
    <m/>
    <m/>
    <s v="南京大學出版社"/>
    <s v="2012/12/1"/>
    <n v="156"/>
    <s v="東語系-胡馨丹"/>
    <m/>
    <n v="1"/>
    <n v="156"/>
    <x v="3"/>
  </r>
  <r>
    <n v="103"/>
    <x v="8"/>
    <s v="9787506051538"/>
    <s v="民國戲劇：守望（簡體書）"/>
    <m/>
    <s v="于嘉茵"/>
    <s v="東方社"/>
    <s v="2013/1/1"/>
    <n v="192"/>
    <s v="東語系-胡馨丹"/>
    <m/>
    <n v="1"/>
    <n v="192"/>
    <x v="3"/>
  </r>
  <r>
    <n v="103"/>
    <x v="8"/>
    <s v="9787511512086"/>
    <s v="戲劇表演心理技術手冊（簡體書）"/>
    <m/>
    <m/>
    <s v="人民日報出版社"/>
    <s v="2013/1/1"/>
    <n v="234"/>
    <s v="東語系-胡馨丹"/>
    <m/>
    <n v="1"/>
    <n v="234"/>
    <x v="3"/>
  </r>
  <r>
    <n v="103"/>
    <x v="8"/>
    <s v="9787530661567"/>
    <s v="再劇場：獨立戲劇的城市地圖（簡體書）"/>
    <m/>
    <s v="孫曉星"/>
    <s v="百花文藝出版社"/>
    <s v="2013/1/1"/>
    <n v="282"/>
    <s v="東語系-胡馨丹"/>
    <m/>
    <n v="1"/>
    <n v="282"/>
    <x v="3"/>
  </r>
  <r>
    <n v="103"/>
    <x v="8"/>
    <s v="9787507742503"/>
    <s v="隋唐五代宋金戲劇史料彙編(全3冊)（簡體書）"/>
    <m/>
    <s v="張發穎"/>
    <s v="學苑出版社"/>
    <s v="2013/4/1"/>
    <n v="2700"/>
    <s v="東語系-胡馨丹"/>
    <m/>
    <n v="1"/>
    <n v="2700"/>
    <x v="3"/>
  </r>
  <r>
    <n v="103"/>
    <x v="8"/>
    <s v="9787106036904"/>
    <s v="導演之維（簡體書）"/>
    <m/>
    <s v="歷震林"/>
    <s v="中國電影出版社"/>
    <s v="2013/8/1"/>
    <n v="276"/>
    <s v="東語系-胡馨丹"/>
    <m/>
    <n v="1"/>
    <n v="276"/>
    <x v="3"/>
  </r>
  <r>
    <n v="103"/>
    <x v="8"/>
    <s v="9787535469014"/>
    <s v="世界戲劇學（簡體書）"/>
    <m/>
    <s v="余秋雨"/>
    <s v="長江文藝出版社"/>
    <s v="2013/8/1"/>
    <n v="348"/>
    <s v="東語系-胡馨丹"/>
    <m/>
    <n v="1"/>
    <n v="348"/>
    <x v="3"/>
  </r>
  <r>
    <n v="103"/>
    <x v="8"/>
    <s v="9787511014283"/>
    <s v="雨果戲劇選(上下)（簡體書）"/>
    <m/>
    <m/>
    <s v="海豚出版社"/>
    <s v="2013/9/1"/>
    <n v="720"/>
    <s v="東語系-胡馨丹"/>
    <m/>
    <n v="1"/>
    <n v="720"/>
    <x v="3"/>
  </r>
  <r>
    <n v="103"/>
    <x v="8"/>
    <s v="9787301228807"/>
    <s v="中心與邊緣：當代英國戲劇家湯姆．斯托帕德（簡體書）"/>
    <m/>
    <s v="陳紅薇、王嵐"/>
    <s v="北京大學出版社"/>
    <s v="2013/9/17"/>
    <n v="228"/>
    <s v="東語系-胡馨丹"/>
    <m/>
    <n v="1"/>
    <n v="228"/>
    <x v="3"/>
  </r>
  <r>
    <n v="103"/>
    <x v="8"/>
    <s v="9787503955853"/>
    <s v="王仲德戲劇作品集（簡體書）"/>
    <m/>
    <s v="王仲德"/>
    <s v="文化藝術出版社"/>
    <s v="2013/11/1"/>
    <n v="348"/>
    <s v="東語系-胡馨丹"/>
    <m/>
    <n v="1"/>
    <n v="348"/>
    <x v="3"/>
  </r>
  <r>
    <n v="103"/>
    <x v="8"/>
    <s v="9787532881611"/>
    <s v="20世紀中國戲劇理論批評史（簡體書）"/>
    <m/>
    <m/>
    <s v="山東教育出版社"/>
    <s v="2013/12/1"/>
    <n v="1476"/>
    <s v="東語系-胡馨丹"/>
    <m/>
    <n v="1"/>
    <n v="1476"/>
    <x v="3"/>
  </r>
  <r>
    <n v="103"/>
    <x v="8"/>
    <s v="9787540464677"/>
    <s v="戲劇集（簡體書）"/>
    <m/>
    <s v="趙家鶴"/>
    <s v="湖南文藝出版社"/>
    <s v="2013/12/1"/>
    <n v="120"/>
    <s v="東語系-胡馨丹"/>
    <m/>
    <n v="1"/>
    <n v="120"/>
    <x v="3"/>
  </r>
  <r>
    <n v="103"/>
    <x v="8"/>
    <s v="9787564077433"/>
    <s v="伊麗莎白時期戲劇(卷1)（簡體書）"/>
    <m/>
    <m/>
    <s v="北京理工大學出版社"/>
    <s v="2014/2/1"/>
    <n v="288"/>
    <s v="東語系-胡馨丹"/>
    <m/>
    <n v="1"/>
    <n v="288"/>
    <x v="3"/>
  </r>
  <r>
    <n v="103"/>
    <x v="8"/>
    <s v="9787807039389"/>
    <s v="超驗世界的戲劇圖景（簡體書）"/>
    <m/>
    <s v="張福海著"/>
    <s v="中西書局(原百家出版社)"/>
    <s v="目前尚無資料"/>
    <n v="239"/>
    <s v="東語系-胡馨丹"/>
    <m/>
    <n v="1"/>
    <n v="239"/>
    <x v="3"/>
  </r>
  <r>
    <n v="103"/>
    <x v="8"/>
    <s v="9787104013624"/>
    <s v="表演入門與表演考試（簡體書）"/>
    <m/>
    <m/>
    <s v="中國戲劇出版社"/>
    <s v="目前尚無資料"/>
    <n v="150"/>
    <s v="東語系-胡馨丹"/>
    <m/>
    <n v="1"/>
    <n v="150"/>
    <x v="3"/>
  </r>
  <r>
    <n v="103"/>
    <x v="8"/>
    <s v="9787104018254"/>
    <s v="表演技巧（簡體書）"/>
    <m/>
    <s v="莫裏森"/>
    <s v="中國戲劇出版社"/>
    <s v="目前尚無資料"/>
    <n v="150"/>
    <s v="東語系-胡馨丹"/>
    <m/>
    <n v="1"/>
    <n v="150"/>
    <x v="3"/>
  </r>
  <r>
    <n v="103"/>
    <x v="8"/>
    <s v="9787104032380"/>
    <s v="《推銷員之死》的舞臺藝術（簡體書）"/>
    <m/>
    <s v="劉章春"/>
    <s v="中國戲劇出版社"/>
    <s v="目前尚無資料"/>
    <n v="228"/>
    <s v="東語系-胡馨丹"/>
    <m/>
    <n v="1"/>
    <n v="228"/>
    <x v="3"/>
  </r>
  <r>
    <n v="103"/>
    <x v="8"/>
    <s v="9787104041290"/>
    <s v="表演片斷教程 風格體裁感訓練（簡體書）"/>
    <m/>
    <m/>
    <s v="中國戲劇出版社"/>
    <s v="目前尚無資料"/>
    <n v="294"/>
    <s v="東語系-胡馨丹"/>
    <m/>
    <n v="1"/>
    <n v="294"/>
    <x v="3"/>
  </r>
  <r>
    <n v="103"/>
    <x v="8"/>
    <s v="9787202044797"/>
    <s v="馮思德戲劇集(上下)（簡體書）"/>
    <m/>
    <s v="馮思德"/>
    <s v="河北人民出版社"/>
    <s v="目前尚無資料"/>
    <n v="480"/>
    <s v="東語系-胡馨丹"/>
    <m/>
    <n v="1"/>
    <n v="480"/>
    <x v="3"/>
  </r>
  <r>
    <n v="103"/>
    <x v="8"/>
    <s v="9787511713643"/>
    <s v="中西戲劇名家名作探幽（簡體書）"/>
    <m/>
    <s v="胡健生"/>
    <s v="中央編譯出版社"/>
    <s v="目前尚無資料"/>
    <n v="312"/>
    <s v="東語系-胡馨丹"/>
    <m/>
    <n v="1"/>
    <n v="312"/>
    <x v="3"/>
  </r>
  <r>
    <n v="103"/>
    <x v="8"/>
    <s v="9787548212010"/>
    <s v="戲劇本質新論 （簡體書）"/>
    <m/>
    <m/>
    <s v="雲南人民出版社"/>
    <s v="目前尚無資料"/>
    <n v="300"/>
    <s v="東語系-胡馨丹"/>
    <m/>
    <n v="1"/>
    <n v="300"/>
    <x v="3"/>
  </r>
  <r>
    <n v="103"/>
    <x v="8"/>
    <s v="9787552801101"/>
    <s v="甄光俊戲劇文匯（簡體書）"/>
    <m/>
    <m/>
    <s v="天津古籍出版社"/>
    <s v="目前尚無資料"/>
    <n v="234"/>
    <s v="東語系-胡馨丹"/>
    <m/>
    <n v="1"/>
    <n v="234"/>
    <x v="3"/>
  </r>
  <r>
    <n v="103"/>
    <x v="8"/>
    <s v="9787807194026"/>
    <s v="福建文藝創作60年選：戲劇文學（簡體書）"/>
    <m/>
    <m/>
    <s v="海峽文藝出版社"/>
    <s v="目前尚無資料"/>
    <n v="990"/>
    <s v="東語系-胡馨丹"/>
    <m/>
    <n v="1"/>
    <n v="990"/>
    <x v="3"/>
  </r>
  <r>
    <n v="103"/>
    <x v="8"/>
    <s v="9788011711474"/>
    <s v="戲劇叢書：第玖輯（共六冊）"/>
    <m/>
    <m/>
    <s v="文建會"/>
    <s v="目前尚無資料"/>
    <n v="750"/>
    <s v="東語系-胡馨丹"/>
    <m/>
    <n v="1"/>
    <n v="750"/>
    <x v="3"/>
  </r>
  <r>
    <n v="103"/>
    <x v="8"/>
    <s v="9788011711481"/>
    <s v="戲劇叢書：第拾壹輯（共八冊）"/>
    <m/>
    <m/>
    <s v="文建會"/>
    <s v="目前尚無資料"/>
    <n v="750"/>
    <s v="東語系-胡馨丹"/>
    <m/>
    <n v="1"/>
    <n v="750"/>
    <x v="3"/>
  </r>
  <r>
    <n v="103"/>
    <x v="8"/>
    <s v="9785557160698"/>
    <s v="戲劇概說"/>
    <m/>
    <s v="鄭嬰"/>
    <s v="中華書畫"/>
    <s v="目前尚無資料"/>
    <n v="75"/>
    <s v="東語系-胡馨丹"/>
    <m/>
    <n v="1"/>
    <n v="75"/>
    <x v="3"/>
  </r>
  <r>
    <n v="103"/>
    <x v="8"/>
    <s v="9787104017301"/>
    <s v="文藝生態運動與當代戲劇(簡體書)"/>
    <m/>
    <s v="吳濟時"/>
    <s v="中國戲劇出版社"/>
    <s v="目前尚無資料"/>
    <n v="120"/>
    <s v="東語系-胡馨丹"/>
    <m/>
    <n v="1"/>
    <n v="120"/>
    <x v="3"/>
  </r>
  <r>
    <n v="103"/>
    <x v="8"/>
    <s v="9787104020967"/>
    <s v="父親歐陽予倩（簡體書）"/>
    <m/>
    <s v="歐陽敬如"/>
    <s v="中國戲劇出版社"/>
    <s v="目前尚無資料"/>
    <n v="72"/>
    <s v="東語系-胡馨丹"/>
    <m/>
    <n v="1"/>
    <n v="72"/>
    <x v="3"/>
  </r>
  <r>
    <n v="103"/>
    <x v="8"/>
    <s v="9787503937385"/>
    <s v="我們的戲劇需要什麼-當今導演們如是說（簡體書）"/>
    <m/>
    <s v="中國戲劇家協會.導演藝術委員會編"/>
    <s v="文化藝術出版社"/>
    <s v="目前尚無資料"/>
    <n v="108"/>
    <s v="東語系-胡馨丹"/>
    <m/>
    <n v="1"/>
    <n v="108"/>
    <x v="3"/>
  </r>
  <r>
    <n v="103"/>
    <x v="8"/>
    <s v="9788882320058"/>
    <s v="從說唱到戲劇（書＋2DVD）"/>
    <m/>
    <m/>
    <s v="蘭之馨文化音樂坊"/>
    <s v="目前尚無資料"/>
    <n v="500"/>
    <s v="東語系-胡馨丹"/>
    <m/>
    <n v="1"/>
    <n v="500"/>
    <x v="3"/>
  </r>
  <r>
    <n v="103"/>
    <x v="8"/>
    <s v="9789860200546"/>
    <s v="喚醒東方歐蘭朵：橫跨四世紀與東西方文化的戲劇之路"/>
    <m/>
    <s v="耿一偉等著"/>
    <s v="國立中正文化中心"/>
    <s v="2009/11/1"/>
    <n v="350"/>
    <s v="東語系-胡馨丹"/>
    <m/>
    <n v="1"/>
    <n v="350"/>
    <x v="3"/>
  </r>
  <r>
    <n v="103"/>
    <x v="8"/>
    <s v="9789860398953"/>
    <s v="劇場與道場，觀眾與信眾：臺灣戲劇與儀式論集"/>
    <m/>
    <s v="邱坤良"/>
    <s v="遠流"/>
    <s v="2013/12/30"/>
    <n v="450"/>
    <s v="東語系-胡馨丹"/>
    <m/>
    <n v="1"/>
    <n v="450"/>
    <x v="3"/>
  </r>
  <r>
    <n v="103"/>
    <x v="8"/>
    <s v="9786685271072"/>
    <s v="Fiction and Drama小說與戲劇第十九卷第二期"/>
    <m/>
    <m/>
    <s v="Airiti Press"/>
    <s v="目前尚無資料"/>
    <n v="300"/>
    <s v="東語系-胡馨丹"/>
    <m/>
    <n v="1"/>
    <n v="300"/>
    <x v="3"/>
  </r>
  <r>
    <n v="103"/>
    <x v="8"/>
    <s v="9789571458137"/>
    <s v="戲劇欣賞：讀戲‧看戲‧談戲(四版)"/>
    <m/>
    <s v="黃美序"/>
    <s v="三民"/>
    <s v="2013/6/26"/>
    <n v="330"/>
    <s v="東語系-胡馨丹"/>
    <m/>
    <n v="1"/>
    <n v="330"/>
    <x v="3"/>
  </r>
  <r>
    <n v="103"/>
    <x v="8"/>
    <s v="9787104035428"/>
    <s v="鞠文業劇作選（簡體書）"/>
    <m/>
    <s v="鞠文業"/>
    <s v="中國戲劇出版社"/>
    <s v="2012/1/1"/>
    <n v="150"/>
    <s v="東語系-胡馨丹"/>
    <m/>
    <n v="1"/>
    <n v="150"/>
    <x v="3"/>
  </r>
  <r>
    <n v="103"/>
    <x v="8"/>
    <s v="9789862214107"/>
    <s v="唐傳奇戲劇化在閱讀教學上的應用"/>
    <m/>
    <s v="廖五梅"/>
    <s v="秀威資訊科技"/>
    <s v="2010/4/1"/>
    <n v="420"/>
    <s v="東語系-胡馨丹"/>
    <m/>
    <n v="1"/>
    <n v="420"/>
    <x v="3"/>
  </r>
  <r>
    <n v="103"/>
    <x v="8"/>
    <s v="9789862218969"/>
    <s v="亞細亞之黎明：常任俠戲劇集"/>
    <m/>
    <s v="常任俠"/>
    <s v="秀威資訊科技"/>
    <s v="2012/2/1"/>
    <n v="340"/>
    <s v="東語系-胡馨丹"/>
    <m/>
    <n v="1"/>
    <n v="340"/>
    <x v="3"/>
  </r>
  <r>
    <n v="103"/>
    <x v="8"/>
    <s v="9789573613329"/>
    <s v="中國戲劇史新論"/>
    <m/>
    <s v="康保成"/>
    <s v="國家"/>
    <s v="2012/7/1"/>
    <n v="1000"/>
    <s v="東語系-胡馨丹"/>
    <m/>
    <n v="1"/>
    <n v="1000"/>
    <x v="3"/>
  </r>
  <r>
    <n v="103"/>
    <x v="8"/>
    <s v="9789571503295"/>
    <s v="中國戲劇史"/>
    <m/>
    <s v="魏子雲著"/>
    <s v="學生書局"/>
    <s v="目前尚無資料"/>
    <n v="200"/>
    <s v="東語系-胡馨丹"/>
    <m/>
    <n v="1"/>
    <n v="200"/>
    <x v="3"/>
  </r>
  <r>
    <n v="103"/>
    <x v="8"/>
    <s v="9787309064384"/>
    <s v="中國戲劇史研究入門(研究生·學術入門手冊)（簡體書）"/>
    <m/>
    <s v="康保成"/>
    <s v="復旦大學出版社"/>
    <s v="2009/5/1"/>
    <n v="132"/>
    <s v="東語系-胡馨丹"/>
    <m/>
    <n v="1"/>
    <n v="132"/>
    <x v="3"/>
  </r>
  <r>
    <n v="103"/>
    <x v="8"/>
    <s v="9787503932670"/>
    <s v="在舞臺深處邂逅-戲劇散論（簡體書）"/>
    <m/>
    <s v="楊菁"/>
    <s v="文化藝術出版社"/>
    <s v="2009/5/1"/>
    <n v="90"/>
    <s v="東語系-胡馨丹"/>
    <m/>
    <n v="1"/>
    <n v="90"/>
    <x v="3"/>
  </r>
  <r>
    <n v="103"/>
    <x v="8"/>
    <s v="9787507525953"/>
    <s v="人一生要讀的60部戲劇（簡體書）"/>
    <m/>
    <s v="翟文明"/>
    <s v="華文出版社"/>
    <s v="2009/5/1"/>
    <n v="119"/>
    <s v="東語系-胡馨丹"/>
    <m/>
    <n v="1"/>
    <n v="119"/>
    <x v="3"/>
  </r>
  <r>
    <n v="103"/>
    <x v="8"/>
    <s v="9787807427933"/>
    <s v="江西60年文學精選：戲劇卷 二（簡體書）"/>
    <m/>
    <m/>
    <s v="百花洲文藝出版社"/>
    <s v="2009/9/1"/>
    <n v="270"/>
    <s v="東語系-胡馨丹"/>
    <m/>
    <n v="1"/>
    <n v="270"/>
    <x v="3"/>
  </r>
  <r>
    <n v="103"/>
    <x v="8"/>
    <s v="9787807427940"/>
    <s v="江西60年文學精選：戲劇卷 一（簡體書）"/>
    <m/>
    <m/>
    <s v="百花洲文藝出版社"/>
    <s v="2009/9/1"/>
    <n v="270"/>
    <s v="東語系-胡馨丹"/>
    <m/>
    <n v="1"/>
    <n v="270"/>
    <x v="3"/>
  </r>
  <r>
    <n v="103"/>
    <x v="8"/>
    <s v="9845094049792"/>
    <s v="拍案京奇-欣賞篇（1書、1DVD）"/>
    <m/>
    <s v="國立國光劇團"/>
    <s v="國立國光劇團"/>
    <s v="民國094年12月"/>
    <n v="450"/>
    <s v="東語系-胡馨丹"/>
    <s v="影片"/>
    <n v="1"/>
    <n v="450"/>
    <x v="3"/>
  </r>
  <r>
    <n v="103"/>
    <x v="8"/>
    <n v="9784910102498"/>
    <s v="回窯．草橋結拜．三娘教子"/>
    <m/>
    <s v="廖瓊枝/ 台灣戲劇館歌仔戲傳習班"/>
    <s v="宜蘭縣政府文化局台灣戲劇館"/>
    <d v="2012-11-01T00:00:00"/>
    <n v="199"/>
    <s v="東語系-胡馨丹"/>
    <s v="影片"/>
    <n v="1"/>
    <n v="199"/>
    <x v="3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  <r>
    <m/>
    <x v="9"/>
    <m/>
    <m/>
    <m/>
    <m/>
    <m/>
    <m/>
    <m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0" applyNumberFormats="0" applyBorderFormats="0" applyFontFormats="0" applyPatternFormats="0" applyAlignmentFormats="0" applyWidthHeightFormats="1" dataCaption="數值" updatedVersion="3" minRefreshableVersion="3" showCalcMbrs="0" itemPrintTitles="1" createdVersion="3" indent="0" compact="0" compactData="0" multipleFieldFilters="0">
  <location ref="A3:D16" firstHeaderRow="1" firstDataRow="2" firstDataCol="2"/>
  <pivotFields count="14">
    <pivotField compact="0" outline="0" showAll="0"/>
    <pivotField axis="axisRow" compact="0" outline="0" showAll="0" sortType="ascending">
      <items count="11">
        <item x="0"/>
        <item x="1"/>
        <item x="2"/>
        <item x="5"/>
        <item x="3"/>
        <item x="7"/>
        <item x="4"/>
        <item x="8"/>
        <item h="1" x="6"/>
        <item h="1"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>
      <items count="5">
        <item x="0"/>
        <item x="1"/>
        <item x="2"/>
        <item x="3"/>
        <item t="default"/>
      </items>
    </pivotField>
  </pivotFields>
  <rowFields count="2">
    <field x="13"/>
    <field x="1"/>
  </rowFields>
  <rowItems count="12">
    <i>
      <x/>
      <x/>
    </i>
    <i r="1">
      <x v="1"/>
    </i>
    <i r="1">
      <x v="2"/>
    </i>
    <i r="1">
      <x v="4"/>
    </i>
    <i r="1">
      <x v="6"/>
    </i>
    <i t="default">
      <x/>
    </i>
    <i>
      <x v="1"/>
      <x v="3"/>
    </i>
    <i t="default">
      <x v="1"/>
    </i>
    <i>
      <x v="3"/>
      <x v="5"/>
    </i>
    <i r="1">
      <x v="7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加總 - 需求數量" fld="11" baseField="0" baseItem="0"/>
    <dataField name="加總 - 需求金額" fld="12" baseField="0" baseItem="0" numFmtId="176"/>
  </dataFields>
  <formats count="14">
    <format dxfId="1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5">
      <pivotArea type="topRight" dataOnly="0" labelOnly="1" outline="0" fieldPosition="0"/>
    </format>
    <format dxfId="1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">
      <pivotArea type="origin" dataOnly="0" labelOnly="1" outline="0" fieldPosition="0"/>
    </format>
    <format dxfId="12">
      <pivotArea field="13" type="button" dataOnly="0" labelOnly="1" outline="0" axis="axisRow" fieldPosition="0"/>
    </format>
    <format dxfId="11">
      <pivotArea dataOnly="0" labelOnly="1" outline="0" fieldPosition="0">
        <references count="1">
          <reference field="13" count="1">
            <x v="0"/>
          </reference>
        </references>
      </pivotArea>
    </format>
    <format dxfId="10">
      <pivotArea dataOnly="0" labelOnly="1" outline="0" fieldPosition="0">
        <references count="1">
          <reference field="13" count="1" defaultSubtotal="1">
            <x v="0"/>
          </reference>
        </references>
      </pivotArea>
    </format>
    <format dxfId="9">
      <pivotArea dataOnly="0" labelOnly="1" outline="0" fieldPosition="0">
        <references count="1">
          <reference field="13" count="1">
            <x v="1"/>
          </reference>
        </references>
      </pivotArea>
    </format>
    <format dxfId="8">
      <pivotArea dataOnly="0" labelOnly="1" outline="0" fieldPosition="0">
        <references count="1">
          <reference field="13" count="1" defaultSubtotal="1">
            <x v="1"/>
          </reference>
        </references>
      </pivotArea>
    </format>
    <format dxfId="7">
      <pivotArea dataOnly="0" labelOnly="1" grandRow="1" outline="0" fieldPosition="0"/>
    </format>
    <format dxfId="6">
      <pivotArea field="1" type="button" dataOnly="0" labelOnly="1" outline="0" axis="axisRow" fieldPosition="1"/>
    </format>
    <format dxfId="5">
      <pivotArea dataOnly="0" labelOnly="1" outline="0" fieldPosition="0">
        <references count="1">
          <reference field="13" count="0" defaultSubtotal="1"/>
        </references>
      </pivotArea>
    </format>
    <format dxfId="4">
      <pivotArea dataOnly="0" labelOnly="1" grandRow="1" outline="0" fieldPosition="0"/>
    </format>
    <format dxfId="3">
      <pivotArea dataOnly="0" labelOnly="1" outline="0" fieldPosition="0">
        <references count="2">
          <reference field="1" count="2">
            <x v="5"/>
            <x v="7"/>
          </reference>
          <reference field="13" count="0" selected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earch.books.com.tw/exep/prod_search.php?key=De+Jonge%2C+Adriaan%2F+Dutson%2C+Phillip&amp;f=author" TargetMode="External"/><Relationship Id="rId13" Type="http://schemas.openxmlformats.org/officeDocument/2006/relationships/hyperlink" Target="http://search.books.com.tw/exep/prod_search.php?key=%E6%84%9B%E5%BE%B7%E8%8F%AF%EF%BC%8E%E8%96%A9%E4%BE%9D%E5%BE%B7&amp;f=author" TargetMode="External"/><Relationship Id="rId18" Type="http://schemas.openxmlformats.org/officeDocument/2006/relationships/hyperlink" Target="http://search.books.com.tw/exep/prod_search.php?key=%E9%BA%97%E8%8E%8E%EF%BC%8E%E5%85%8B%E9%9A%86&amp;f=author" TargetMode="External"/><Relationship Id="rId26" Type="http://schemas.openxmlformats.org/officeDocument/2006/relationships/hyperlink" Target="http://www.books.com.tw/web/sys_puballb/books/?pubid=wunan" TargetMode="External"/><Relationship Id="rId3" Type="http://schemas.openxmlformats.org/officeDocument/2006/relationships/hyperlink" Target="http://www.books.com.tw/web/sys_puballb/books/?pubid=chiakuei" TargetMode="External"/><Relationship Id="rId21" Type="http://schemas.openxmlformats.org/officeDocument/2006/relationships/hyperlink" Target="http://search.books.com.tw/exep/prod_search.php?key=%E7%8E%8B%E6%B1%9D%E8%8F%AF&amp;f=author" TargetMode="External"/><Relationship Id="rId34" Type="http://schemas.openxmlformats.org/officeDocument/2006/relationships/hyperlink" Target="http://www.books.com.tw/web/sys_puballb/books/?pubid=centeuni" TargetMode="External"/><Relationship Id="rId7" Type="http://schemas.openxmlformats.org/officeDocument/2006/relationships/hyperlink" Target="http://search.books.com.tw/exep/prod_search.php?key=Foster%2C+Rob&amp;f=author" TargetMode="External"/><Relationship Id="rId12" Type="http://schemas.openxmlformats.org/officeDocument/2006/relationships/hyperlink" Target="http://search.books.com.tw/exep/prod_search.php?key=%E5%AD%94%E9%A3%9B%E5%8A%9B&amp;f=author" TargetMode="External"/><Relationship Id="rId17" Type="http://schemas.openxmlformats.org/officeDocument/2006/relationships/hyperlink" Target="http://www.books.com.tw/web/sys_puballb/books/?pubid=muma" TargetMode="External"/><Relationship Id="rId25" Type="http://schemas.openxmlformats.org/officeDocument/2006/relationships/hyperlink" Target="http://search.books.com.tw/exep/prod_search.php?key=%E4%B8%98%E7%82%BA%E5%90%9B%2F%E8%91%97&amp;f=author" TargetMode="External"/><Relationship Id="rId33" Type="http://schemas.openxmlformats.org/officeDocument/2006/relationships/hyperlink" Target="http://search.books.com.tw/exep/prod_search.php?key=%E9%8C%A2%E7%A9%86&amp;f=author" TargetMode="External"/><Relationship Id="rId38" Type="http://schemas.openxmlformats.org/officeDocument/2006/relationships/comments" Target="../comments1.xml"/><Relationship Id="rId2" Type="http://schemas.openxmlformats.org/officeDocument/2006/relationships/hyperlink" Target="http://search.books.com.tw/exep/prod_search.php?key=&#37101;&#23478;&#23542;&amp;f=author" TargetMode="External"/><Relationship Id="rId16" Type="http://schemas.openxmlformats.org/officeDocument/2006/relationships/hyperlink" Target="http://search.books.com.tw/exep/prod_search.php?key=%E8%89%BE%E8%8E%89%E7%B5%B2%EF%BC%8E%E5%AD%9F%E8%8B%A5&amp;f=author" TargetMode="External"/><Relationship Id="rId20" Type="http://schemas.openxmlformats.org/officeDocument/2006/relationships/hyperlink" Target="http://www.books.com.tw/web/sys_puballb/china/?pubid=0000000101" TargetMode="External"/><Relationship Id="rId29" Type="http://schemas.openxmlformats.org/officeDocument/2006/relationships/hyperlink" Target="http://search.books.com.tw/exep/prod_search.php?key=%E5%A4%8F%E7%9B%AE%E6%BC%B1%E7%9F%B3&amp;f=author" TargetMode="External"/><Relationship Id="rId1" Type="http://schemas.openxmlformats.org/officeDocument/2006/relationships/hyperlink" Target="http://www.books.com.tw/web/sys_puballb/books/?pubid=unalis" TargetMode="External"/><Relationship Id="rId6" Type="http://schemas.openxmlformats.org/officeDocument/2006/relationships/hyperlink" Target="http://search.books.com.tw/exep/prod_search.php?key=Forta%2C+Ben&amp;f=author" TargetMode="External"/><Relationship Id="rId11" Type="http://schemas.openxmlformats.org/officeDocument/2006/relationships/hyperlink" Target="http://www.books.com.tw/web/sys_puballb/books/?pubid=centeuni" TargetMode="External"/><Relationship Id="rId24" Type="http://schemas.openxmlformats.org/officeDocument/2006/relationships/hyperlink" Target="http://search.books.com.tw/exep/prod_search.php?key=%E5%B4%94%E5%A4%A7%E8%8F%AF&amp;f=author" TargetMode="External"/><Relationship Id="rId32" Type="http://schemas.openxmlformats.org/officeDocument/2006/relationships/hyperlink" Target="http://www.books.com.tw/web/sys_puballb/books/?pubid=jdbofc59" TargetMode="External"/><Relationship Id="rId37" Type="http://schemas.openxmlformats.org/officeDocument/2006/relationships/vmlDrawing" Target="../drawings/vmlDrawing1.vml"/><Relationship Id="rId5" Type="http://schemas.openxmlformats.org/officeDocument/2006/relationships/hyperlink" Target="http://www.books.com.tw/web/sys_puballb/books/?pubid=gotop" TargetMode="External"/><Relationship Id="rId15" Type="http://schemas.openxmlformats.org/officeDocument/2006/relationships/hyperlink" Target="http://search.books.com.tw/exep/prod_search.php?key=%E7%BE%85%E5%BE%B7%E9%87%8C%E5%85%8B%EF%BC%8E%E9%BA%A5%E5%85%8B%E6%B3%95%E5%A4%B8%E7%88%BE%E3%80%81%E6%B2%88%E9%82%81%E5%85%8B&amp;f=author" TargetMode="External"/><Relationship Id="rId23" Type="http://schemas.openxmlformats.org/officeDocument/2006/relationships/hyperlink" Target="http://www.books.com.tw/web/sys_puballb/china/?pubid=0000000218" TargetMode="External"/><Relationship Id="rId28" Type="http://schemas.openxmlformats.org/officeDocument/2006/relationships/hyperlink" Target="http://www.books.com.tw/web/sys_puballb/books/?pubid=worldlife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search.books.com.tw/exep/prod_search_redir.php?key=bootstrap&amp;area=mid_publish&amp;pubid=gotop&amp;page=1&amp;type=001&amp;item=0010633616" TargetMode="External"/><Relationship Id="rId19" Type="http://schemas.openxmlformats.org/officeDocument/2006/relationships/hyperlink" Target="http://www.books.com.tw/web/sys_puballb/books/?pubid=briefing" TargetMode="External"/><Relationship Id="rId31" Type="http://schemas.openxmlformats.org/officeDocument/2006/relationships/hyperlink" Target="http://search.books.com.tw/exep/prod_search.php?key=%E9%8C%A2%E7%A9%86&amp;f=author" TargetMode="External"/><Relationship Id="rId4" Type="http://schemas.openxmlformats.org/officeDocument/2006/relationships/hyperlink" Target="http://search.books.com.tw/exep/prod_search.php?key=Rick+Golden&amp;f=author" TargetMode="External"/><Relationship Id="rId9" Type="http://schemas.openxmlformats.org/officeDocument/2006/relationships/hyperlink" Target="http://search.books.com.tw/exep/prod_search.php?cat=1&amp;key=Joe+Casabona&amp;f=author" TargetMode="External"/><Relationship Id="rId14" Type="http://schemas.openxmlformats.org/officeDocument/2006/relationships/hyperlink" Target="http://www.books.com.tw/web/sys_puballb/books/?pubid=newcentury" TargetMode="External"/><Relationship Id="rId22" Type="http://schemas.openxmlformats.org/officeDocument/2006/relationships/hyperlink" Target="http://www.books.com.tw/web/sys_puballb/books/?pubid=showwe9" TargetMode="External"/><Relationship Id="rId27" Type="http://schemas.openxmlformats.org/officeDocument/2006/relationships/hyperlink" Target="http://search.books.com.tw/exep/prod_search.php?key=%E9%BA%A5%E5%85%8B%EF%BC%8E%E6%83%A0%E5%8B%92&amp;f=author" TargetMode="External"/><Relationship Id="rId30" Type="http://schemas.openxmlformats.org/officeDocument/2006/relationships/hyperlink" Target="http://www.books.com.tw/web/sys_puballb/books/?pubid=streamer1" TargetMode="External"/><Relationship Id="rId35" Type="http://schemas.openxmlformats.org/officeDocument/2006/relationships/hyperlink" Target="http://www.books.com.tw/web/sys_puballb/books/?pubid=centeuni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upeifen@gms.tcu.edu.tw" TargetMode="External"/><Relationship Id="rId1" Type="http://schemas.openxmlformats.org/officeDocument/2006/relationships/hyperlink" Target="http://www.webpac.tcu.edu.tw/webpac/recommend.cf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search.books.com.tw/exep/prod_search.php?key=De+Jonge%2C+Adriaan%2F+Dutson%2C+Phillip&amp;f=author" TargetMode="External"/><Relationship Id="rId13" Type="http://schemas.openxmlformats.org/officeDocument/2006/relationships/hyperlink" Target="http://search.books.com.tw/exep/prod_search.php?key=%E6%84%9B%E5%BE%B7%E8%8F%AF%EF%BC%8E%E8%96%A9%E4%BE%9D%E5%BE%B7&amp;f=author" TargetMode="External"/><Relationship Id="rId18" Type="http://schemas.openxmlformats.org/officeDocument/2006/relationships/hyperlink" Target="http://search.books.com.tw/exep/prod_search.php?key=%E9%BA%97%E8%8E%8E%EF%BC%8E%E5%85%8B%E9%9A%86&amp;f=author" TargetMode="External"/><Relationship Id="rId26" Type="http://schemas.openxmlformats.org/officeDocument/2006/relationships/hyperlink" Target="http://www.books.com.tw/web/sys_puballb/books/?pubid=wunan" TargetMode="External"/><Relationship Id="rId3" Type="http://schemas.openxmlformats.org/officeDocument/2006/relationships/hyperlink" Target="http://www.books.com.tw/web/sys_puballb/books/?pubid=chiakuei" TargetMode="External"/><Relationship Id="rId21" Type="http://schemas.openxmlformats.org/officeDocument/2006/relationships/hyperlink" Target="http://search.books.com.tw/exep/prod_search.php?key=%E7%8E%8B%E6%B1%9D%E8%8F%AF&amp;f=author" TargetMode="External"/><Relationship Id="rId34" Type="http://schemas.openxmlformats.org/officeDocument/2006/relationships/hyperlink" Target="http://www.books.com.tw/web/sys_puballb/books/?pubid=centeuni" TargetMode="External"/><Relationship Id="rId7" Type="http://schemas.openxmlformats.org/officeDocument/2006/relationships/hyperlink" Target="http://search.books.com.tw/exep/prod_search.php?key=Foster%2C+Rob&amp;f=author" TargetMode="External"/><Relationship Id="rId12" Type="http://schemas.openxmlformats.org/officeDocument/2006/relationships/hyperlink" Target="http://search.books.com.tw/exep/prod_search.php?key=%E5%AD%94%E9%A3%9B%E5%8A%9B&amp;f=author" TargetMode="External"/><Relationship Id="rId17" Type="http://schemas.openxmlformats.org/officeDocument/2006/relationships/hyperlink" Target="http://www.books.com.tw/web/sys_puballb/books/?pubid=muma" TargetMode="External"/><Relationship Id="rId25" Type="http://schemas.openxmlformats.org/officeDocument/2006/relationships/hyperlink" Target="http://search.books.com.tw/exep/prod_search.php?key=%E4%B8%98%E7%82%BA%E5%90%9B%2F%E8%91%97&amp;f=author" TargetMode="External"/><Relationship Id="rId33" Type="http://schemas.openxmlformats.org/officeDocument/2006/relationships/hyperlink" Target="http://search.books.com.tw/exep/prod_search.php?key=%E9%8C%A2%E7%A9%86&amp;f=author" TargetMode="External"/><Relationship Id="rId38" Type="http://schemas.openxmlformats.org/officeDocument/2006/relationships/comments" Target="../comments3.xml"/><Relationship Id="rId2" Type="http://schemas.openxmlformats.org/officeDocument/2006/relationships/hyperlink" Target="http://search.books.com.tw/exep/prod_search.php?key=&#37101;&#23478;&#23542;&amp;f=author" TargetMode="External"/><Relationship Id="rId16" Type="http://schemas.openxmlformats.org/officeDocument/2006/relationships/hyperlink" Target="http://search.books.com.tw/exep/prod_search.php?key=%E8%89%BE%E8%8E%89%E7%B5%B2%EF%BC%8E%E5%AD%9F%E8%8B%A5&amp;f=author" TargetMode="External"/><Relationship Id="rId20" Type="http://schemas.openxmlformats.org/officeDocument/2006/relationships/hyperlink" Target="http://www.books.com.tw/web/sys_puballb/china/?pubid=0000000101" TargetMode="External"/><Relationship Id="rId29" Type="http://schemas.openxmlformats.org/officeDocument/2006/relationships/hyperlink" Target="http://search.books.com.tw/exep/prod_search.php?key=%E5%A4%8F%E7%9B%AE%E6%BC%B1%E7%9F%B3&amp;f=author" TargetMode="External"/><Relationship Id="rId1" Type="http://schemas.openxmlformats.org/officeDocument/2006/relationships/hyperlink" Target="http://www.books.com.tw/web/sys_puballb/books/?pubid=unalis" TargetMode="External"/><Relationship Id="rId6" Type="http://schemas.openxmlformats.org/officeDocument/2006/relationships/hyperlink" Target="http://search.books.com.tw/exep/prod_search.php?key=Forta%2C+Ben&amp;f=author" TargetMode="External"/><Relationship Id="rId11" Type="http://schemas.openxmlformats.org/officeDocument/2006/relationships/hyperlink" Target="http://www.books.com.tw/web/sys_puballb/books/?pubid=centeuni" TargetMode="External"/><Relationship Id="rId24" Type="http://schemas.openxmlformats.org/officeDocument/2006/relationships/hyperlink" Target="http://search.books.com.tw/exep/prod_search.php?key=%E5%B4%94%E5%A4%A7%E8%8F%AF&amp;f=author" TargetMode="External"/><Relationship Id="rId32" Type="http://schemas.openxmlformats.org/officeDocument/2006/relationships/hyperlink" Target="http://www.books.com.tw/web/sys_puballb/books/?pubid=jdbofc59" TargetMode="External"/><Relationship Id="rId37" Type="http://schemas.openxmlformats.org/officeDocument/2006/relationships/vmlDrawing" Target="../drawings/vmlDrawing3.vml"/><Relationship Id="rId5" Type="http://schemas.openxmlformats.org/officeDocument/2006/relationships/hyperlink" Target="http://www.books.com.tw/web/sys_puballb/books/?pubid=gotop" TargetMode="External"/><Relationship Id="rId15" Type="http://schemas.openxmlformats.org/officeDocument/2006/relationships/hyperlink" Target="http://search.books.com.tw/exep/prod_search.php?key=%E7%BE%85%E5%BE%B7%E9%87%8C%E5%85%8B%EF%BC%8E%E9%BA%A5%E5%85%8B%E6%B3%95%E5%A4%B8%E7%88%BE%E3%80%81%E6%B2%88%E9%82%81%E5%85%8B&amp;f=author" TargetMode="External"/><Relationship Id="rId23" Type="http://schemas.openxmlformats.org/officeDocument/2006/relationships/hyperlink" Target="http://www.books.com.tw/web/sys_puballb/china/?pubid=0000000218" TargetMode="External"/><Relationship Id="rId28" Type="http://schemas.openxmlformats.org/officeDocument/2006/relationships/hyperlink" Target="http://www.books.com.tw/web/sys_puballb/books/?pubid=worldlife" TargetMode="External"/><Relationship Id="rId36" Type="http://schemas.openxmlformats.org/officeDocument/2006/relationships/printerSettings" Target="../printerSettings/printerSettings3.bin"/><Relationship Id="rId10" Type="http://schemas.openxmlformats.org/officeDocument/2006/relationships/hyperlink" Target="http://search.books.com.tw/exep/prod_search_redir.php?key=bootstrap&amp;area=mid_publish&amp;pubid=gotop&amp;page=1&amp;type=001&amp;item=0010633616" TargetMode="External"/><Relationship Id="rId19" Type="http://schemas.openxmlformats.org/officeDocument/2006/relationships/hyperlink" Target="http://www.books.com.tw/web/sys_puballb/books/?pubid=briefing" TargetMode="External"/><Relationship Id="rId31" Type="http://schemas.openxmlformats.org/officeDocument/2006/relationships/hyperlink" Target="http://search.books.com.tw/exep/prod_search.php?key=%E9%8C%A2%E7%A9%86&amp;f=author" TargetMode="External"/><Relationship Id="rId4" Type="http://schemas.openxmlformats.org/officeDocument/2006/relationships/hyperlink" Target="http://search.books.com.tw/exep/prod_search.php?key=Rick+Golden&amp;f=author" TargetMode="External"/><Relationship Id="rId9" Type="http://schemas.openxmlformats.org/officeDocument/2006/relationships/hyperlink" Target="http://search.books.com.tw/exep/prod_search.php?cat=1&amp;key=Joe+Casabona&amp;f=author" TargetMode="External"/><Relationship Id="rId14" Type="http://schemas.openxmlformats.org/officeDocument/2006/relationships/hyperlink" Target="http://www.books.com.tw/web/sys_puballb/books/?pubid=newcentury" TargetMode="External"/><Relationship Id="rId22" Type="http://schemas.openxmlformats.org/officeDocument/2006/relationships/hyperlink" Target="http://www.books.com.tw/web/sys_puballb/books/?pubid=showwe9" TargetMode="External"/><Relationship Id="rId27" Type="http://schemas.openxmlformats.org/officeDocument/2006/relationships/hyperlink" Target="http://search.books.com.tw/exep/prod_search.php?key=%E9%BA%A5%E5%85%8B%EF%BC%8E%E6%83%A0%E5%8B%92&amp;f=author" TargetMode="External"/><Relationship Id="rId30" Type="http://schemas.openxmlformats.org/officeDocument/2006/relationships/hyperlink" Target="http://www.books.com.tw/web/sys_puballb/books/?pubid=streamer1" TargetMode="External"/><Relationship Id="rId35" Type="http://schemas.openxmlformats.org/officeDocument/2006/relationships/hyperlink" Target="http://www.books.com.tw/web/sys_puballb/books/?pubid=centeuni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2"/>
  <sheetViews>
    <sheetView workbookViewId="0">
      <selection activeCell="G10" sqref="G10"/>
    </sheetView>
  </sheetViews>
  <sheetFormatPr defaultRowHeight="16.5"/>
  <cols>
    <col min="1" max="1" width="18" style="97" customWidth="1"/>
    <col min="2" max="2" width="16.125" style="110" customWidth="1"/>
    <col min="3" max="3" width="17.125" style="99" bestFit="1" customWidth="1"/>
  </cols>
  <sheetData>
    <row r="3" spans="1:4">
      <c r="B3" s="97"/>
      <c r="C3" s="96" t="s">
        <v>253</v>
      </c>
      <c r="D3" s="99"/>
    </row>
    <row r="4" spans="1:4">
      <c r="A4" s="109" t="s">
        <v>1079</v>
      </c>
      <c r="B4" s="150" t="s">
        <v>1081</v>
      </c>
      <c r="C4" t="s">
        <v>255</v>
      </c>
      <c r="D4" s="99" t="s">
        <v>254</v>
      </c>
    </row>
    <row r="5" spans="1:4">
      <c r="A5" s="97">
        <v>1030530</v>
      </c>
      <c r="B5" t="s">
        <v>248</v>
      </c>
      <c r="C5" s="98">
        <v>17</v>
      </c>
      <c r="D5" s="99">
        <v>30210</v>
      </c>
    </row>
    <row r="6" spans="1:4">
      <c r="B6" t="s">
        <v>249</v>
      </c>
      <c r="C6" s="98">
        <v>11</v>
      </c>
      <c r="D6" s="99">
        <v>8862</v>
      </c>
    </row>
    <row r="7" spans="1:4">
      <c r="B7" t="s">
        <v>250</v>
      </c>
      <c r="C7" s="98">
        <v>26</v>
      </c>
      <c r="D7" s="99">
        <v>21526</v>
      </c>
    </row>
    <row r="8" spans="1:4">
      <c r="B8" t="s">
        <v>226</v>
      </c>
      <c r="C8" s="98">
        <v>11</v>
      </c>
      <c r="D8" s="99">
        <v>3160</v>
      </c>
    </row>
    <row r="9" spans="1:4">
      <c r="B9" t="s">
        <v>251</v>
      </c>
      <c r="C9" s="98">
        <v>3</v>
      </c>
      <c r="D9" s="99">
        <v>13660</v>
      </c>
    </row>
    <row r="10" spans="1:4">
      <c r="A10" s="88" t="s">
        <v>1126</v>
      </c>
      <c r="B10" s="88"/>
      <c r="C10" s="98">
        <v>68</v>
      </c>
      <c r="D10" s="99">
        <v>77418</v>
      </c>
    </row>
    <row r="11" spans="1:4">
      <c r="A11" s="97">
        <v>1030605</v>
      </c>
      <c r="B11" t="s">
        <v>881</v>
      </c>
      <c r="C11" s="98">
        <v>145</v>
      </c>
      <c r="D11" s="99">
        <v>196016</v>
      </c>
    </row>
    <row r="12" spans="1:4">
      <c r="A12" s="88" t="s">
        <v>1127</v>
      </c>
      <c r="B12" s="88"/>
      <c r="C12" s="98">
        <v>145</v>
      </c>
      <c r="D12" s="99">
        <v>196016</v>
      </c>
    </row>
    <row r="13" spans="1:4" ht="33">
      <c r="A13">
        <v>1030611</v>
      </c>
      <c r="B13" s="110" t="s">
        <v>1123</v>
      </c>
      <c r="C13" s="98">
        <v>22</v>
      </c>
      <c r="D13" s="99">
        <v>11338</v>
      </c>
    </row>
    <row r="14" spans="1:4" ht="33">
      <c r="A14"/>
      <c r="B14" s="110" t="s">
        <v>264</v>
      </c>
      <c r="C14" s="98">
        <v>166</v>
      </c>
      <c r="D14" s="99">
        <v>49750</v>
      </c>
    </row>
    <row r="15" spans="1:4">
      <c r="A15" s="110" t="s">
        <v>1124</v>
      </c>
      <c r="C15" s="98">
        <v>188</v>
      </c>
      <c r="D15" s="99">
        <v>61088</v>
      </c>
    </row>
    <row r="16" spans="1:4">
      <c r="A16" s="88" t="s">
        <v>252</v>
      </c>
      <c r="B16" s="88"/>
      <c r="C16" s="98">
        <v>401</v>
      </c>
      <c r="D16" s="99">
        <v>334522</v>
      </c>
    </row>
    <row r="17" spans="3:3">
      <c r="C17"/>
    </row>
    <row r="18" spans="3:3">
      <c r="C18"/>
    </row>
    <row r="19" spans="3:3">
      <c r="C19"/>
    </row>
    <row r="20" spans="3:3">
      <c r="C20"/>
    </row>
    <row r="21" spans="3:3">
      <c r="C21"/>
    </row>
    <row r="22" spans="3:3">
      <c r="C22"/>
    </row>
    <row r="23" spans="3:3">
      <c r="C23"/>
    </row>
    <row r="24" spans="3:3">
      <c r="C24"/>
    </row>
    <row r="25" spans="3:3">
      <c r="C25"/>
    </row>
    <row r="26" spans="3:3">
      <c r="C26"/>
    </row>
    <row r="27" spans="3:3">
      <c r="C27"/>
    </row>
    <row r="28" spans="3:3">
      <c r="C28"/>
    </row>
    <row r="29" spans="3:3">
      <c r="C29"/>
    </row>
    <row r="30" spans="3:3">
      <c r="C30"/>
    </row>
    <row r="31" spans="3:3">
      <c r="C31"/>
    </row>
    <row r="32" spans="3:3">
      <c r="C32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7"/>
  <sheetViews>
    <sheetView topLeftCell="E305" zoomScale="90" zoomScaleNormal="90" workbookViewId="0">
      <selection activeCell="E318" sqref="A318:XFD1071"/>
    </sheetView>
  </sheetViews>
  <sheetFormatPr defaultRowHeight="16.5" customHeight="1"/>
  <cols>
    <col min="1" max="1" width="5.375" style="1" customWidth="1"/>
    <col min="2" max="2" width="18.625" style="1" customWidth="1"/>
    <col min="3" max="3" width="14" style="3" customWidth="1"/>
    <col min="4" max="4" width="41.125" style="1" customWidth="1"/>
    <col min="5" max="5" width="4.875" style="2" customWidth="1"/>
    <col min="6" max="6" width="20.375" style="1" customWidth="1"/>
    <col min="7" max="7" width="11.5" style="1" customWidth="1"/>
    <col min="8" max="8" width="13.75" style="1" customWidth="1"/>
    <col min="9" max="9" width="10.125" style="1" customWidth="1"/>
    <col min="10" max="10" width="14.125" style="1" customWidth="1"/>
    <col min="11" max="11" width="17.5" style="1" bestFit="1" customWidth="1"/>
    <col min="12" max="12" width="9" style="1"/>
    <col min="13" max="13" width="9" style="95"/>
    <col min="14" max="14" width="9" style="42"/>
    <col min="15" max="16384" width="9" style="1"/>
  </cols>
  <sheetData>
    <row r="1" spans="1:14" s="8" customFormat="1" ht="16.5" customHeight="1">
      <c r="A1" s="6" t="s">
        <v>2</v>
      </c>
      <c r="B1" s="4" t="s">
        <v>9</v>
      </c>
      <c r="C1" s="7" t="s">
        <v>8</v>
      </c>
      <c r="D1" s="4" t="s">
        <v>4</v>
      </c>
      <c r="E1" s="6" t="s">
        <v>0</v>
      </c>
      <c r="F1" s="4" t="s">
        <v>5</v>
      </c>
      <c r="G1" s="4" t="s">
        <v>6</v>
      </c>
      <c r="H1" s="4" t="s">
        <v>7</v>
      </c>
      <c r="I1" s="4" t="s">
        <v>3</v>
      </c>
      <c r="J1" s="4" t="s">
        <v>11</v>
      </c>
      <c r="K1" s="4" t="s">
        <v>1</v>
      </c>
      <c r="L1" s="18" t="s">
        <v>72</v>
      </c>
      <c r="M1" s="94" t="s">
        <v>247</v>
      </c>
      <c r="N1" s="108" t="s">
        <v>1080</v>
      </c>
    </row>
    <row r="2" spans="1:14" ht="16.5" customHeight="1">
      <c r="A2" s="9">
        <v>103</v>
      </c>
      <c r="B2" s="9" t="s">
        <v>10</v>
      </c>
      <c r="C2" s="11" t="s">
        <v>22</v>
      </c>
      <c r="D2" s="10" t="s">
        <v>21</v>
      </c>
      <c r="E2" s="2">
        <v>1</v>
      </c>
      <c r="F2" s="1" t="s">
        <v>20</v>
      </c>
      <c r="G2" s="1" t="s">
        <v>13</v>
      </c>
      <c r="H2" s="15">
        <v>41777</v>
      </c>
      <c r="I2" s="1">
        <v>240</v>
      </c>
      <c r="J2" s="1" t="s">
        <v>18</v>
      </c>
      <c r="L2" s="1">
        <v>1</v>
      </c>
      <c r="M2" s="95">
        <f>I2*L2</f>
        <v>240</v>
      </c>
      <c r="N2" s="42">
        <v>1030530</v>
      </c>
    </row>
    <row r="3" spans="1:14" ht="16.5" customHeight="1">
      <c r="A3" s="9">
        <v>103</v>
      </c>
      <c r="B3" s="9" t="s">
        <v>10</v>
      </c>
      <c r="C3" s="11" t="s">
        <v>25</v>
      </c>
      <c r="D3" s="1" t="s">
        <v>23</v>
      </c>
      <c r="E3" s="2">
        <v>1</v>
      </c>
      <c r="F3" s="13" t="s">
        <v>24</v>
      </c>
      <c r="G3" s="1" t="s">
        <v>13</v>
      </c>
      <c r="H3" s="15">
        <v>41715</v>
      </c>
      <c r="I3" s="1">
        <v>240</v>
      </c>
      <c r="J3" s="1" t="s">
        <v>18</v>
      </c>
      <c r="L3" s="1">
        <v>1</v>
      </c>
      <c r="M3" s="95">
        <f t="shared" ref="M3:M60" si="0">I3*L3</f>
        <v>240</v>
      </c>
      <c r="N3" s="42">
        <v>1030530</v>
      </c>
    </row>
    <row r="4" spans="1:14" ht="16.5" customHeight="1">
      <c r="A4" s="9">
        <v>103</v>
      </c>
      <c r="B4" s="9" t="s">
        <v>10</v>
      </c>
      <c r="C4" s="11" t="s">
        <v>28</v>
      </c>
      <c r="D4" s="1" t="s">
        <v>26</v>
      </c>
      <c r="E4" s="2">
        <v>1</v>
      </c>
      <c r="F4" s="1" t="s">
        <v>27</v>
      </c>
      <c r="G4" s="1" t="s">
        <v>13</v>
      </c>
      <c r="H4" s="15">
        <v>41624</v>
      </c>
      <c r="I4" s="1">
        <v>240</v>
      </c>
      <c r="J4" s="1" t="s">
        <v>18</v>
      </c>
      <c r="L4" s="1">
        <v>1</v>
      </c>
      <c r="M4" s="95">
        <f t="shared" si="0"/>
        <v>240</v>
      </c>
      <c r="N4" s="42">
        <v>1030530</v>
      </c>
    </row>
    <row r="5" spans="1:14" ht="16.5" customHeight="1">
      <c r="A5" s="9">
        <v>103</v>
      </c>
      <c r="B5" s="9" t="s">
        <v>10</v>
      </c>
      <c r="C5" s="11" t="s">
        <v>19</v>
      </c>
      <c r="D5" s="1" t="s">
        <v>17</v>
      </c>
      <c r="E5" s="2">
        <v>1</v>
      </c>
      <c r="F5" s="1" t="s">
        <v>29</v>
      </c>
      <c r="G5" s="1" t="s">
        <v>13</v>
      </c>
      <c r="H5" s="15">
        <v>41514</v>
      </c>
      <c r="I5" s="1">
        <v>240</v>
      </c>
      <c r="J5" s="1" t="s">
        <v>18</v>
      </c>
      <c r="L5" s="1">
        <v>1</v>
      </c>
      <c r="M5" s="95">
        <f t="shared" si="0"/>
        <v>240</v>
      </c>
      <c r="N5" s="42">
        <v>1030530</v>
      </c>
    </row>
    <row r="6" spans="1:14" ht="16.5" customHeight="1">
      <c r="A6" s="9">
        <v>103</v>
      </c>
      <c r="B6" s="9" t="s">
        <v>10</v>
      </c>
      <c r="C6" s="11" t="s">
        <v>32</v>
      </c>
      <c r="D6" s="1" t="s">
        <v>30</v>
      </c>
      <c r="E6" s="2">
        <v>1</v>
      </c>
      <c r="F6" s="1" t="s">
        <v>31</v>
      </c>
      <c r="G6" s="1" t="s">
        <v>13</v>
      </c>
      <c r="H6" s="15">
        <v>41514</v>
      </c>
      <c r="I6" s="1">
        <v>240</v>
      </c>
      <c r="J6" s="1" t="s">
        <v>18</v>
      </c>
      <c r="L6" s="1">
        <v>1</v>
      </c>
      <c r="M6" s="95">
        <f t="shared" si="0"/>
        <v>240</v>
      </c>
      <c r="N6" s="42">
        <v>1030530</v>
      </c>
    </row>
    <row r="7" spans="1:14" ht="16.5" customHeight="1">
      <c r="A7" s="9">
        <v>103</v>
      </c>
      <c r="B7" s="9" t="s">
        <v>10</v>
      </c>
      <c r="C7" s="11" t="s">
        <v>35</v>
      </c>
      <c r="D7" s="1" t="s">
        <v>33</v>
      </c>
      <c r="E7" s="2">
        <v>1</v>
      </c>
      <c r="F7" s="1" t="s">
        <v>34</v>
      </c>
      <c r="G7" s="1" t="s">
        <v>13</v>
      </c>
      <c r="H7" s="16">
        <v>41514</v>
      </c>
      <c r="I7" s="1">
        <v>240</v>
      </c>
      <c r="J7" s="1" t="s">
        <v>18</v>
      </c>
      <c r="L7" s="1">
        <v>1</v>
      </c>
      <c r="M7" s="95">
        <f t="shared" si="0"/>
        <v>240</v>
      </c>
      <c r="N7" s="42">
        <v>1030530</v>
      </c>
    </row>
    <row r="8" spans="1:14" ht="16.5" customHeight="1">
      <c r="A8" s="9">
        <v>103</v>
      </c>
      <c r="B8" s="9" t="s">
        <v>10</v>
      </c>
      <c r="C8" s="11" t="s">
        <v>38</v>
      </c>
      <c r="D8" s="1" t="s">
        <v>36</v>
      </c>
      <c r="E8" s="2">
        <v>1</v>
      </c>
      <c r="F8" s="1" t="s">
        <v>37</v>
      </c>
      <c r="G8" s="1" t="s">
        <v>13</v>
      </c>
      <c r="H8" s="15">
        <v>41514</v>
      </c>
      <c r="I8" s="1">
        <v>240</v>
      </c>
      <c r="J8" s="1" t="s">
        <v>18</v>
      </c>
      <c r="L8" s="1">
        <v>1</v>
      </c>
      <c r="M8" s="95">
        <f t="shared" si="0"/>
        <v>240</v>
      </c>
      <c r="N8" s="42">
        <v>1030530</v>
      </c>
    </row>
    <row r="9" spans="1:14" ht="16.5" customHeight="1">
      <c r="A9" s="9">
        <v>103</v>
      </c>
      <c r="B9" s="9" t="s">
        <v>10</v>
      </c>
      <c r="C9" s="11" t="s">
        <v>59</v>
      </c>
      <c r="D9" s="1" t="s">
        <v>56</v>
      </c>
      <c r="E9" s="2">
        <v>1</v>
      </c>
      <c r="F9" s="1" t="s">
        <v>57</v>
      </c>
      <c r="G9" s="1" t="s">
        <v>58</v>
      </c>
      <c r="H9" s="15">
        <v>39417</v>
      </c>
      <c r="I9" s="1">
        <v>420</v>
      </c>
      <c r="J9" s="1" t="s">
        <v>18</v>
      </c>
      <c r="L9" s="1">
        <v>1</v>
      </c>
      <c r="M9" s="95">
        <f t="shared" si="0"/>
        <v>420</v>
      </c>
      <c r="N9" s="42">
        <v>1030530</v>
      </c>
    </row>
    <row r="10" spans="1:14" ht="16.5" customHeight="1">
      <c r="A10" s="9">
        <v>103</v>
      </c>
      <c r="B10" s="9" t="s">
        <v>10</v>
      </c>
      <c r="C10" s="11" t="s">
        <v>63</v>
      </c>
      <c r="D10" s="1" t="s">
        <v>60</v>
      </c>
      <c r="E10" s="2">
        <v>1</v>
      </c>
      <c r="F10" s="1" t="s">
        <v>62</v>
      </c>
      <c r="G10" s="1" t="s">
        <v>61</v>
      </c>
      <c r="H10" s="15">
        <v>41522</v>
      </c>
      <c r="I10" s="1">
        <v>680</v>
      </c>
      <c r="J10" s="1" t="s">
        <v>18</v>
      </c>
      <c r="L10" s="1">
        <v>1</v>
      </c>
      <c r="M10" s="95">
        <f t="shared" si="0"/>
        <v>680</v>
      </c>
      <c r="N10" s="42">
        <v>1030530</v>
      </c>
    </row>
    <row r="11" spans="1:14" ht="16.5" customHeight="1">
      <c r="A11" s="9">
        <v>103</v>
      </c>
      <c r="B11" s="9" t="s">
        <v>10</v>
      </c>
      <c r="C11" s="11" t="s">
        <v>71</v>
      </c>
      <c r="D11" s="1" t="s">
        <v>64</v>
      </c>
      <c r="E11" s="2">
        <v>1</v>
      </c>
      <c r="F11" s="1" t="s">
        <v>65</v>
      </c>
      <c r="G11" s="1" t="s">
        <v>66</v>
      </c>
      <c r="H11" s="15">
        <v>38047</v>
      </c>
      <c r="I11" s="1">
        <v>500</v>
      </c>
      <c r="J11" s="1" t="s">
        <v>18</v>
      </c>
      <c r="L11" s="1">
        <v>1</v>
      </c>
      <c r="M11" s="95">
        <f t="shared" si="0"/>
        <v>500</v>
      </c>
      <c r="N11" s="42">
        <v>1030530</v>
      </c>
    </row>
    <row r="12" spans="1:14" ht="16.5" customHeight="1">
      <c r="A12" s="9">
        <v>103</v>
      </c>
      <c r="B12" s="9" t="s">
        <v>10</v>
      </c>
      <c r="C12" s="11" t="s">
        <v>67</v>
      </c>
      <c r="D12" s="1" t="s">
        <v>68</v>
      </c>
      <c r="E12" s="2">
        <v>1</v>
      </c>
      <c r="F12" s="1" t="s">
        <v>69</v>
      </c>
      <c r="G12" s="1" t="s">
        <v>70</v>
      </c>
      <c r="H12" s="15">
        <v>41303</v>
      </c>
      <c r="I12" s="1">
        <v>2650</v>
      </c>
      <c r="J12" s="1" t="s">
        <v>18</v>
      </c>
      <c r="L12" s="1">
        <v>1</v>
      </c>
      <c r="M12" s="95">
        <f t="shared" si="0"/>
        <v>2650</v>
      </c>
      <c r="N12" s="42">
        <v>1030530</v>
      </c>
    </row>
    <row r="13" spans="1:14" ht="16.5" customHeight="1">
      <c r="A13" s="9">
        <v>103</v>
      </c>
      <c r="B13" s="9" t="s">
        <v>10</v>
      </c>
      <c r="C13" s="11" t="s">
        <v>54</v>
      </c>
      <c r="D13" s="1" t="s">
        <v>51</v>
      </c>
      <c r="E13" s="2">
        <v>1</v>
      </c>
      <c r="F13" s="1" t="s">
        <v>52</v>
      </c>
      <c r="G13" s="1" t="s">
        <v>53</v>
      </c>
      <c r="H13" s="15">
        <v>38322</v>
      </c>
      <c r="I13" s="1">
        <v>280</v>
      </c>
      <c r="J13" s="1" t="s">
        <v>18</v>
      </c>
      <c r="L13" s="1">
        <v>1</v>
      </c>
      <c r="M13" s="95">
        <f t="shared" si="0"/>
        <v>280</v>
      </c>
      <c r="N13" s="42">
        <v>1030530</v>
      </c>
    </row>
    <row r="14" spans="1:14" ht="16.5" customHeight="1">
      <c r="A14" s="9">
        <v>103</v>
      </c>
      <c r="B14" s="9" t="s">
        <v>10</v>
      </c>
      <c r="D14" s="12" t="s">
        <v>41</v>
      </c>
      <c r="E14" s="2">
        <v>1</v>
      </c>
      <c r="F14" s="12" t="s">
        <v>40</v>
      </c>
      <c r="G14" s="1" t="s">
        <v>12</v>
      </c>
      <c r="H14" s="14" t="s">
        <v>42</v>
      </c>
      <c r="I14" s="1">
        <v>5000</v>
      </c>
      <c r="J14" s="1" t="s">
        <v>18</v>
      </c>
      <c r="K14" s="1" t="s">
        <v>55</v>
      </c>
      <c r="L14" s="1">
        <v>1</v>
      </c>
      <c r="M14" s="95">
        <f t="shared" si="0"/>
        <v>5000</v>
      </c>
      <c r="N14" s="42">
        <v>1030530</v>
      </c>
    </row>
    <row r="15" spans="1:14" ht="16.5" customHeight="1">
      <c r="A15" s="9">
        <v>103</v>
      </c>
      <c r="B15" s="9" t="s">
        <v>10</v>
      </c>
      <c r="D15" s="12" t="s">
        <v>45</v>
      </c>
      <c r="E15" s="2">
        <v>1</v>
      </c>
      <c r="F15" s="1" t="s">
        <v>47</v>
      </c>
      <c r="G15" s="1" t="s">
        <v>14</v>
      </c>
      <c r="H15" s="17">
        <v>39993</v>
      </c>
      <c r="I15" s="1">
        <v>5000</v>
      </c>
      <c r="J15" s="1" t="s">
        <v>18</v>
      </c>
      <c r="K15" s="1" t="s">
        <v>55</v>
      </c>
      <c r="L15" s="1">
        <v>1</v>
      </c>
      <c r="M15" s="95">
        <f t="shared" si="0"/>
        <v>5000</v>
      </c>
      <c r="N15" s="42">
        <v>1030530</v>
      </c>
    </row>
    <row r="16" spans="1:14" ht="16.5" customHeight="1">
      <c r="A16" s="9">
        <v>103</v>
      </c>
      <c r="B16" s="9" t="s">
        <v>10</v>
      </c>
      <c r="D16" s="1" t="s">
        <v>46</v>
      </c>
      <c r="E16" s="2">
        <v>1</v>
      </c>
      <c r="F16" s="1" t="s">
        <v>48</v>
      </c>
      <c r="G16" s="1" t="s">
        <v>49</v>
      </c>
      <c r="H16" s="17">
        <v>40515</v>
      </c>
      <c r="I16" s="1">
        <v>6000</v>
      </c>
      <c r="J16" s="1" t="s">
        <v>18</v>
      </c>
      <c r="K16" s="1" t="s">
        <v>55</v>
      </c>
      <c r="L16" s="1">
        <v>1</v>
      </c>
      <c r="M16" s="95">
        <f t="shared" si="0"/>
        <v>6000</v>
      </c>
      <c r="N16" s="42">
        <v>1030530</v>
      </c>
    </row>
    <row r="17" spans="1:14" ht="16.5" customHeight="1">
      <c r="A17" s="9">
        <v>103</v>
      </c>
      <c r="B17" s="9" t="s">
        <v>10</v>
      </c>
      <c r="D17" s="1" t="s">
        <v>50</v>
      </c>
      <c r="E17" s="2">
        <v>1</v>
      </c>
      <c r="F17" s="1" t="s">
        <v>39</v>
      </c>
      <c r="G17" s="1" t="s">
        <v>16</v>
      </c>
      <c r="H17" s="17">
        <v>40438</v>
      </c>
      <c r="I17" s="1">
        <v>3500</v>
      </c>
      <c r="J17" s="1" t="s">
        <v>18</v>
      </c>
      <c r="K17" s="1" t="s">
        <v>55</v>
      </c>
      <c r="L17" s="1">
        <v>1</v>
      </c>
      <c r="M17" s="95">
        <f t="shared" si="0"/>
        <v>3500</v>
      </c>
      <c r="N17" s="42">
        <v>1030530</v>
      </c>
    </row>
    <row r="18" spans="1:14" ht="16.5" customHeight="1">
      <c r="A18" s="9">
        <v>103</v>
      </c>
      <c r="B18" s="9" t="s">
        <v>10</v>
      </c>
      <c r="D18" s="1" t="s">
        <v>43</v>
      </c>
      <c r="E18" s="2">
        <v>1</v>
      </c>
      <c r="F18" s="1" t="s">
        <v>44</v>
      </c>
      <c r="G18" s="1" t="s">
        <v>15</v>
      </c>
      <c r="H18" s="17">
        <v>39475</v>
      </c>
      <c r="I18" s="1">
        <v>4500</v>
      </c>
      <c r="J18" s="1" t="s">
        <v>18</v>
      </c>
      <c r="K18" s="1" t="s">
        <v>55</v>
      </c>
      <c r="L18" s="1">
        <v>1</v>
      </c>
      <c r="M18" s="95">
        <f t="shared" si="0"/>
        <v>4500</v>
      </c>
      <c r="N18" s="42">
        <v>1030530</v>
      </c>
    </row>
    <row r="19" spans="1:14" s="19" customFormat="1" ht="16.5" customHeight="1">
      <c r="A19" s="19">
        <v>103</v>
      </c>
      <c r="B19" s="19" t="s">
        <v>116</v>
      </c>
      <c r="C19" s="20" t="s">
        <v>73</v>
      </c>
      <c r="D19" s="21" t="s">
        <v>74</v>
      </c>
      <c r="E19" s="22"/>
      <c r="F19" s="23" t="s">
        <v>75</v>
      </c>
      <c r="G19" s="21" t="s">
        <v>76</v>
      </c>
      <c r="H19" s="24">
        <v>2012</v>
      </c>
      <c r="I19" s="19">
        <v>1200</v>
      </c>
      <c r="J19" s="19" t="s">
        <v>77</v>
      </c>
      <c r="L19" s="1">
        <v>1</v>
      </c>
      <c r="M19" s="95">
        <f t="shared" si="0"/>
        <v>1200</v>
      </c>
      <c r="N19" s="42">
        <v>1030530</v>
      </c>
    </row>
    <row r="20" spans="1:14" s="19" customFormat="1" ht="16.5" customHeight="1">
      <c r="A20" s="19">
        <v>103</v>
      </c>
      <c r="B20" s="19" t="s">
        <v>116</v>
      </c>
      <c r="C20" s="25" t="s">
        <v>78</v>
      </c>
      <c r="D20" s="26" t="s">
        <v>79</v>
      </c>
      <c r="E20" s="22"/>
      <c r="F20" s="26" t="s">
        <v>80</v>
      </c>
      <c r="G20" s="27" t="s">
        <v>81</v>
      </c>
      <c r="H20" s="28" t="s">
        <v>82</v>
      </c>
      <c r="I20" s="19">
        <v>466</v>
      </c>
      <c r="J20" s="19" t="s">
        <v>77</v>
      </c>
      <c r="L20" s="1">
        <v>1</v>
      </c>
      <c r="M20" s="95">
        <f t="shared" si="0"/>
        <v>466</v>
      </c>
      <c r="N20" s="42">
        <v>1030530</v>
      </c>
    </row>
    <row r="21" spans="1:14" s="19" customFormat="1" ht="16.5" customHeight="1">
      <c r="A21" s="19">
        <v>103</v>
      </c>
      <c r="B21" s="19" t="s">
        <v>116</v>
      </c>
      <c r="C21" s="25" t="s">
        <v>83</v>
      </c>
      <c r="D21" s="26" t="s">
        <v>84</v>
      </c>
      <c r="E21" s="22">
        <v>2</v>
      </c>
      <c r="F21" s="27" t="s">
        <v>85</v>
      </c>
      <c r="G21" s="27" t="s">
        <v>86</v>
      </c>
      <c r="H21" s="29">
        <v>41751</v>
      </c>
      <c r="I21" s="19">
        <v>441</v>
      </c>
      <c r="J21" s="19" t="s">
        <v>77</v>
      </c>
      <c r="L21" s="1">
        <v>1</v>
      </c>
      <c r="M21" s="95">
        <f t="shared" si="0"/>
        <v>441</v>
      </c>
      <c r="N21" s="42">
        <v>1030530</v>
      </c>
    </row>
    <row r="22" spans="1:14" s="19" customFormat="1" ht="16.5" customHeight="1">
      <c r="A22" s="19">
        <v>103</v>
      </c>
      <c r="B22" s="19" t="s">
        <v>116</v>
      </c>
      <c r="C22" s="25" t="s">
        <v>87</v>
      </c>
      <c r="D22" s="26" t="s">
        <v>88</v>
      </c>
      <c r="F22" s="23" t="s">
        <v>89</v>
      </c>
      <c r="G22" s="27" t="s">
        <v>90</v>
      </c>
      <c r="H22" s="29">
        <v>41488</v>
      </c>
      <c r="I22" s="19">
        <v>315</v>
      </c>
      <c r="J22" s="19" t="s">
        <v>77</v>
      </c>
      <c r="L22" s="1">
        <v>1</v>
      </c>
      <c r="M22" s="95">
        <f t="shared" si="0"/>
        <v>315</v>
      </c>
      <c r="N22" s="42">
        <v>1030530</v>
      </c>
    </row>
    <row r="23" spans="1:14" s="19" customFormat="1" ht="16.5" customHeight="1">
      <c r="A23" s="19">
        <v>103</v>
      </c>
      <c r="B23" s="19" t="s">
        <v>116</v>
      </c>
      <c r="C23" s="25" t="s">
        <v>91</v>
      </c>
      <c r="D23" s="26" t="s">
        <v>92</v>
      </c>
      <c r="F23" s="23" t="s">
        <v>93</v>
      </c>
      <c r="G23" s="26" t="s">
        <v>94</v>
      </c>
      <c r="H23" s="29">
        <v>40793</v>
      </c>
      <c r="I23" s="19">
        <v>1225</v>
      </c>
      <c r="J23" s="19" t="s">
        <v>77</v>
      </c>
      <c r="L23" s="1">
        <v>1</v>
      </c>
      <c r="M23" s="95">
        <f t="shared" si="0"/>
        <v>1225</v>
      </c>
      <c r="N23" s="42">
        <v>1030530</v>
      </c>
    </row>
    <row r="24" spans="1:14" s="19" customFormat="1" ht="16.5" customHeight="1">
      <c r="A24" s="19">
        <v>103</v>
      </c>
      <c r="B24" s="19" t="s">
        <v>116</v>
      </c>
      <c r="C24" s="25" t="s">
        <v>95</v>
      </c>
      <c r="D24" s="26" t="s">
        <v>96</v>
      </c>
      <c r="F24" s="23" t="s">
        <v>97</v>
      </c>
      <c r="G24" s="26" t="s">
        <v>98</v>
      </c>
      <c r="H24" s="29">
        <v>41608</v>
      </c>
      <c r="I24" s="19">
        <v>2250</v>
      </c>
      <c r="J24" s="19" t="s">
        <v>77</v>
      </c>
      <c r="L24" s="1">
        <v>1</v>
      </c>
      <c r="M24" s="95">
        <f t="shared" si="0"/>
        <v>2250</v>
      </c>
      <c r="N24" s="42">
        <v>1030530</v>
      </c>
    </row>
    <row r="25" spans="1:14" s="19" customFormat="1" ht="16.5" customHeight="1">
      <c r="A25" s="19">
        <v>103</v>
      </c>
      <c r="B25" s="19" t="s">
        <v>116</v>
      </c>
      <c r="C25" s="25" t="s">
        <v>99</v>
      </c>
      <c r="D25" s="26" t="s">
        <v>100</v>
      </c>
      <c r="F25" s="23" t="s">
        <v>101</v>
      </c>
      <c r="G25" s="26" t="s">
        <v>94</v>
      </c>
      <c r="H25" s="29">
        <v>41215</v>
      </c>
      <c r="I25" s="19">
        <v>1400</v>
      </c>
      <c r="J25" s="19" t="s">
        <v>77</v>
      </c>
      <c r="L25" s="1">
        <v>1</v>
      </c>
      <c r="M25" s="95">
        <f t="shared" si="0"/>
        <v>1400</v>
      </c>
      <c r="N25" s="42">
        <v>1030530</v>
      </c>
    </row>
    <row r="26" spans="1:14" s="19" customFormat="1" ht="16.5" customHeight="1">
      <c r="A26" s="19">
        <v>103</v>
      </c>
      <c r="B26" s="19" t="s">
        <v>116</v>
      </c>
      <c r="C26" s="30" t="s">
        <v>102</v>
      </c>
      <c r="D26" s="31" t="s">
        <v>103</v>
      </c>
      <c r="F26" s="32" t="s">
        <v>104</v>
      </c>
      <c r="G26" s="33" t="s">
        <v>90</v>
      </c>
      <c r="H26" s="34" t="s">
        <v>105</v>
      </c>
      <c r="I26" s="19">
        <v>332</v>
      </c>
      <c r="J26" s="19" t="s">
        <v>77</v>
      </c>
      <c r="L26" s="1">
        <v>1</v>
      </c>
      <c r="M26" s="95">
        <f t="shared" si="0"/>
        <v>332</v>
      </c>
      <c r="N26" s="42">
        <v>1030530</v>
      </c>
    </row>
    <row r="27" spans="1:14" s="19" customFormat="1" ht="16.5" customHeight="1">
      <c r="A27" s="19">
        <v>103</v>
      </c>
      <c r="B27" s="19" t="s">
        <v>116</v>
      </c>
      <c r="C27" s="32">
        <v>9865740389</v>
      </c>
      <c r="D27" s="31" t="s">
        <v>106</v>
      </c>
      <c r="F27" s="32" t="s">
        <v>107</v>
      </c>
      <c r="G27" s="33" t="s">
        <v>108</v>
      </c>
      <c r="H27" s="35">
        <v>41779</v>
      </c>
      <c r="I27" s="19">
        <v>522</v>
      </c>
      <c r="J27" s="19" t="s">
        <v>77</v>
      </c>
      <c r="L27" s="1">
        <v>1</v>
      </c>
      <c r="M27" s="95">
        <f t="shared" si="0"/>
        <v>522</v>
      </c>
      <c r="N27" s="42">
        <v>1030530</v>
      </c>
    </row>
    <row r="28" spans="1:14" s="19" customFormat="1" ht="16.5" customHeight="1">
      <c r="A28" s="19">
        <v>103</v>
      </c>
      <c r="B28" s="19" t="s">
        <v>116</v>
      </c>
      <c r="C28" s="32">
        <v>9861574786</v>
      </c>
      <c r="D28" s="31" t="s">
        <v>109</v>
      </c>
      <c r="F28" s="32" t="s">
        <v>110</v>
      </c>
      <c r="G28" s="36" t="s">
        <v>111</v>
      </c>
      <c r="H28" s="37">
        <v>2014</v>
      </c>
      <c r="J28" s="19" t="s">
        <v>77</v>
      </c>
      <c r="L28" s="1">
        <v>1</v>
      </c>
      <c r="M28" s="95">
        <f t="shared" si="0"/>
        <v>0</v>
      </c>
      <c r="N28" s="42">
        <v>1030530</v>
      </c>
    </row>
    <row r="29" spans="1:14" s="19" customFormat="1" ht="16.5" customHeight="1">
      <c r="A29" s="19">
        <v>103</v>
      </c>
      <c r="B29" s="19" t="s">
        <v>116</v>
      </c>
      <c r="C29" s="32">
        <v>9865712482</v>
      </c>
      <c r="D29" s="31" t="s">
        <v>112</v>
      </c>
      <c r="F29" s="32" t="s">
        <v>113</v>
      </c>
      <c r="G29" s="33" t="s">
        <v>114</v>
      </c>
      <c r="H29" s="34" t="s">
        <v>115</v>
      </c>
      <c r="I29" s="19">
        <v>711</v>
      </c>
      <c r="J29" s="19" t="s">
        <v>77</v>
      </c>
      <c r="L29" s="1">
        <v>1</v>
      </c>
      <c r="M29" s="95">
        <f t="shared" si="0"/>
        <v>711</v>
      </c>
      <c r="N29" s="42">
        <v>1030530</v>
      </c>
    </row>
    <row r="30" spans="1:14" ht="20.25" customHeight="1">
      <c r="A30" s="1">
        <v>103</v>
      </c>
      <c r="B30" s="1" t="s">
        <v>217</v>
      </c>
      <c r="C30" s="3" t="s">
        <v>117</v>
      </c>
      <c r="D30" s="38" t="s">
        <v>118</v>
      </c>
      <c r="E30" s="2">
        <v>1</v>
      </c>
      <c r="F30" s="39" t="s">
        <v>119</v>
      </c>
      <c r="G30" s="1" t="s">
        <v>120</v>
      </c>
      <c r="H30" s="40">
        <v>41609</v>
      </c>
      <c r="I30" s="41">
        <v>288</v>
      </c>
      <c r="J30" s="42" t="s">
        <v>218</v>
      </c>
      <c r="K30" s="43"/>
      <c r="L30" s="1">
        <v>1</v>
      </c>
      <c r="M30" s="95">
        <f t="shared" si="0"/>
        <v>288</v>
      </c>
      <c r="N30" s="42">
        <v>1030530</v>
      </c>
    </row>
    <row r="31" spans="1:14" ht="16.5" customHeight="1">
      <c r="A31" s="1">
        <v>103</v>
      </c>
      <c r="B31" s="1" t="s">
        <v>217</v>
      </c>
      <c r="C31" s="3" t="s">
        <v>121</v>
      </c>
      <c r="D31" s="44" t="s">
        <v>122</v>
      </c>
      <c r="E31" s="45">
        <v>1</v>
      </c>
      <c r="F31" s="12" t="s">
        <v>123</v>
      </c>
      <c r="G31" s="46" t="s">
        <v>124</v>
      </c>
      <c r="H31" s="47">
        <v>41743</v>
      </c>
      <c r="I31" s="41">
        <v>332</v>
      </c>
      <c r="J31" s="42" t="s">
        <v>218</v>
      </c>
      <c r="L31" s="1">
        <v>1</v>
      </c>
      <c r="M31" s="95">
        <f t="shared" si="0"/>
        <v>332</v>
      </c>
      <c r="N31" s="42">
        <v>1030530</v>
      </c>
    </row>
    <row r="32" spans="1:14" ht="26.25" customHeight="1">
      <c r="A32" s="1">
        <v>103</v>
      </c>
      <c r="B32" s="1" t="s">
        <v>217</v>
      </c>
      <c r="C32" s="48" t="s">
        <v>125</v>
      </c>
      <c r="D32" s="49" t="s">
        <v>126</v>
      </c>
      <c r="E32" s="2">
        <v>1</v>
      </c>
      <c r="F32" s="12" t="s">
        <v>127</v>
      </c>
      <c r="G32" s="50" t="s">
        <v>128</v>
      </c>
      <c r="H32" s="47">
        <v>41640</v>
      </c>
      <c r="I32" s="41">
        <v>456</v>
      </c>
      <c r="J32" s="42" t="s">
        <v>218</v>
      </c>
      <c r="L32" s="1">
        <v>1</v>
      </c>
      <c r="M32" s="95">
        <f t="shared" si="0"/>
        <v>456</v>
      </c>
      <c r="N32" s="42">
        <v>1030530</v>
      </c>
    </row>
    <row r="33" spans="1:14" ht="25.5" customHeight="1">
      <c r="A33" s="1">
        <v>103</v>
      </c>
      <c r="B33" s="1" t="s">
        <v>217</v>
      </c>
      <c r="C33" s="3" t="s">
        <v>129</v>
      </c>
      <c r="D33" s="51" t="s">
        <v>130</v>
      </c>
      <c r="E33" s="2">
        <v>1</v>
      </c>
      <c r="F33" s="52" t="s">
        <v>131</v>
      </c>
      <c r="G33" s="1" t="s">
        <v>132</v>
      </c>
      <c r="H33" s="47">
        <v>41522</v>
      </c>
      <c r="I33" s="41">
        <v>840</v>
      </c>
      <c r="J33" s="42" t="s">
        <v>218</v>
      </c>
      <c r="L33" s="1">
        <v>1</v>
      </c>
      <c r="M33" s="95">
        <f t="shared" si="0"/>
        <v>840</v>
      </c>
      <c r="N33" s="42">
        <v>1030530</v>
      </c>
    </row>
    <row r="34" spans="1:14" ht="16.5" customHeight="1">
      <c r="A34" s="1">
        <v>103</v>
      </c>
      <c r="B34" s="1" t="s">
        <v>217</v>
      </c>
      <c r="C34" s="53" t="s">
        <v>133</v>
      </c>
      <c r="D34" s="54" t="s">
        <v>134</v>
      </c>
      <c r="E34" s="2">
        <v>2</v>
      </c>
      <c r="F34" s="1" t="s">
        <v>135</v>
      </c>
      <c r="G34" s="55" t="s">
        <v>136</v>
      </c>
      <c r="H34" s="47">
        <v>41795</v>
      </c>
      <c r="I34" s="41">
        <v>280</v>
      </c>
      <c r="J34" s="42" t="s">
        <v>218</v>
      </c>
      <c r="L34" s="1">
        <v>1</v>
      </c>
      <c r="M34" s="95">
        <f t="shared" si="0"/>
        <v>280</v>
      </c>
      <c r="N34" s="42">
        <v>1030530</v>
      </c>
    </row>
    <row r="35" spans="1:14" ht="16.5" customHeight="1">
      <c r="A35" s="1">
        <v>103</v>
      </c>
      <c r="B35" s="1" t="s">
        <v>217</v>
      </c>
      <c r="C35" s="56" t="s">
        <v>137</v>
      </c>
      <c r="D35" s="57" t="s">
        <v>138</v>
      </c>
      <c r="E35" s="2">
        <v>1</v>
      </c>
      <c r="F35" s="12" t="s">
        <v>139</v>
      </c>
      <c r="G35" s="58" t="s">
        <v>140</v>
      </c>
      <c r="H35" s="59">
        <v>40098</v>
      </c>
      <c r="I35" s="41">
        <v>405</v>
      </c>
      <c r="J35" s="42" t="s">
        <v>218</v>
      </c>
      <c r="L35" s="1">
        <v>1</v>
      </c>
      <c r="M35" s="95">
        <f t="shared" si="0"/>
        <v>405</v>
      </c>
      <c r="N35" s="42">
        <v>1030530</v>
      </c>
    </row>
    <row r="36" spans="1:14" ht="16.5" customHeight="1">
      <c r="A36" s="1">
        <v>103</v>
      </c>
      <c r="B36" s="1" t="s">
        <v>217</v>
      </c>
      <c r="C36" s="3" t="s">
        <v>141</v>
      </c>
      <c r="D36" s="60" t="s">
        <v>142</v>
      </c>
      <c r="E36" s="2">
        <v>1</v>
      </c>
      <c r="F36" s="61" t="s">
        <v>143</v>
      </c>
      <c r="G36" s="1" t="s">
        <v>144</v>
      </c>
      <c r="H36" s="47" t="s">
        <v>145</v>
      </c>
      <c r="I36" s="41">
        <v>900</v>
      </c>
      <c r="J36" s="42" t="s">
        <v>218</v>
      </c>
      <c r="K36" s="49"/>
      <c r="L36" s="1">
        <v>1</v>
      </c>
      <c r="M36" s="95">
        <f t="shared" si="0"/>
        <v>900</v>
      </c>
      <c r="N36" s="42">
        <v>1030530</v>
      </c>
    </row>
    <row r="37" spans="1:14" ht="22.5" customHeight="1">
      <c r="A37" s="1">
        <v>103</v>
      </c>
      <c r="B37" s="1" t="s">
        <v>217</v>
      </c>
      <c r="C37" s="3" t="s">
        <v>146</v>
      </c>
      <c r="D37" s="62" t="s">
        <v>147</v>
      </c>
      <c r="E37" s="2">
        <v>1</v>
      </c>
      <c r="F37" s="46" t="s">
        <v>148</v>
      </c>
      <c r="G37" s="63" t="s">
        <v>149</v>
      </c>
      <c r="H37" s="59">
        <v>41643</v>
      </c>
      <c r="I37" s="41">
        <v>380</v>
      </c>
      <c r="J37" s="42" t="s">
        <v>218</v>
      </c>
      <c r="K37" s="49"/>
      <c r="L37" s="1">
        <v>1</v>
      </c>
      <c r="M37" s="95">
        <f t="shared" si="0"/>
        <v>380</v>
      </c>
      <c r="N37" s="42">
        <v>1030530</v>
      </c>
    </row>
    <row r="38" spans="1:14" ht="24.75" customHeight="1">
      <c r="A38" s="1">
        <v>103</v>
      </c>
      <c r="B38" s="1" t="s">
        <v>217</v>
      </c>
      <c r="C38" s="3" t="s">
        <v>150</v>
      </c>
      <c r="D38" s="64" t="s">
        <v>151</v>
      </c>
      <c r="E38" s="2">
        <v>1</v>
      </c>
      <c r="F38" s="65" t="s">
        <v>152</v>
      </c>
      <c r="G38" s="60" t="s">
        <v>153</v>
      </c>
      <c r="H38" s="47">
        <v>41759</v>
      </c>
      <c r="I38" s="41">
        <v>269</v>
      </c>
      <c r="J38" s="42" t="s">
        <v>218</v>
      </c>
      <c r="L38" s="1">
        <v>1</v>
      </c>
      <c r="M38" s="95">
        <f t="shared" si="0"/>
        <v>269</v>
      </c>
      <c r="N38" s="42">
        <v>1030530</v>
      </c>
    </row>
    <row r="39" spans="1:14" ht="22.5" customHeight="1">
      <c r="A39" s="1">
        <v>103</v>
      </c>
      <c r="B39" s="1" t="s">
        <v>217</v>
      </c>
      <c r="C39" s="3" t="s">
        <v>154</v>
      </c>
      <c r="D39" s="66" t="s">
        <v>155</v>
      </c>
      <c r="E39" s="2">
        <v>1</v>
      </c>
      <c r="F39" s="60" t="s">
        <v>156</v>
      </c>
      <c r="G39" s="60" t="s">
        <v>157</v>
      </c>
      <c r="H39" s="47">
        <v>41767</v>
      </c>
      <c r="I39" s="41">
        <v>269</v>
      </c>
      <c r="J39" s="42" t="s">
        <v>218</v>
      </c>
      <c r="L39" s="1">
        <v>1</v>
      </c>
      <c r="M39" s="95">
        <f t="shared" si="0"/>
        <v>269</v>
      </c>
      <c r="N39" s="42">
        <v>1030530</v>
      </c>
    </row>
    <row r="40" spans="1:14" ht="21" customHeight="1">
      <c r="A40" s="1">
        <v>103</v>
      </c>
      <c r="B40" s="1" t="s">
        <v>217</v>
      </c>
      <c r="C40" s="53" t="s">
        <v>158</v>
      </c>
      <c r="D40" s="67" t="s">
        <v>159</v>
      </c>
      <c r="E40" s="2">
        <v>1</v>
      </c>
      <c r="F40" s="68" t="s">
        <v>160</v>
      </c>
      <c r="G40" s="68" t="s">
        <v>161</v>
      </c>
      <c r="H40" s="69">
        <v>41767</v>
      </c>
      <c r="I40" s="41">
        <v>320</v>
      </c>
      <c r="J40" s="42" t="s">
        <v>218</v>
      </c>
      <c r="K40" s="52"/>
      <c r="L40" s="1">
        <v>1</v>
      </c>
      <c r="M40" s="95">
        <f t="shared" si="0"/>
        <v>320</v>
      </c>
      <c r="N40" s="42">
        <v>1030530</v>
      </c>
    </row>
    <row r="41" spans="1:14" ht="21.75" customHeight="1">
      <c r="A41" s="1">
        <v>103</v>
      </c>
      <c r="B41" s="1" t="s">
        <v>217</v>
      </c>
      <c r="C41" s="3" t="s">
        <v>162</v>
      </c>
      <c r="D41" s="70" t="s">
        <v>163</v>
      </c>
      <c r="E41" s="2">
        <v>1</v>
      </c>
      <c r="F41" s="46" t="s">
        <v>164</v>
      </c>
      <c r="G41" s="63" t="s">
        <v>165</v>
      </c>
      <c r="H41" s="59">
        <v>41471</v>
      </c>
      <c r="I41" s="41">
        <v>330</v>
      </c>
      <c r="J41" s="42" t="s">
        <v>218</v>
      </c>
      <c r="L41" s="1">
        <v>1</v>
      </c>
      <c r="M41" s="95">
        <f t="shared" si="0"/>
        <v>330</v>
      </c>
      <c r="N41" s="42">
        <v>1030530</v>
      </c>
    </row>
    <row r="42" spans="1:14" ht="16.5" customHeight="1">
      <c r="A42" s="1">
        <v>103</v>
      </c>
      <c r="B42" s="1" t="s">
        <v>217</v>
      </c>
      <c r="C42" s="3" t="s">
        <v>166</v>
      </c>
      <c r="D42" s="71" t="s">
        <v>167</v>
      </c>
      <c r="E42" s="2">
        <v>1</v>
      </c>
      <c r="F42" s="1" t="s">
        <v>168</v>
      </c>
      <c r="G42" s="1" t="s">
        <v>169</v>
      </c>
      <c r="H42" s="47">
        <v>41767</v>
      </c>
      <c r="I42" s="41">
        <v>379</v>
      </c>
      <c r="J42" s="42" t="s">
        <v>218</v>
      </c>
      <c r="L42" s="1">
        <v>1</v>
      </c>
      <c r="M42" s="95">
        <f t="shared" si="0"/>
        <v>379</v>
      </c>
      <c r="N42" s="42">
        <v>1030530</v>
      </c>
    </row>
    <row r="43" spans="1:14" ht="16.5" customHeight="1">
      <c r="A43" s="1">
        <v>103</v>
      </c>
      <c r="B43" s="1" t="s">
        <v>217</v>
      </c>
      <c r="C43" s="3" t="s">
        <v>170</v>
      </c>
      <c r="D43" s="71" t="s">
        <v>171</v>
      </c>
      <c r="E43" s="2">
        <v>1</v>
      </c>
      <c r="F43" s="1" t="s">
        <v>168</v>
      </c>
      <c r="G43" s="1" t="s">
        <v>169</v>
      </c>
      <c r="H43" s="47">
        <v>41704</v>
      </c>
      <c r="I43" s="41">
        <v>332</v>
      </c>
      <c r="J43" s="42" t="s">
        <v>218</v>
      </c>
      <c r="L43" s="1">
        <v>1</v>
      </c>
      <c r="M43" s="95">
        <f t="shared" si="0"/>
        <v>332</v>
      </c>
      <c r="N43" s="42">
        <v>1030530</v>
      </c>
    </row>
    <row r="44" spans="1:14" ht="22.5">
      <c r="A44" s="1">
        <v>103</v>
      </c>
      <c r="B44" s="1" t="s">
        <v>217</v>
      </c>
      <c r="C44" s="3" t="s">
        <v>172</v>
      </c>
      <c r="D44" s="72" t="s">
        <v>173</v>
      </c>
      <c r="E44" s="73">
        <v>1</v>
      </c>
      <c r="F44" s="46" t="s">
        <v>174</v>
      </c>
      <c r="G44" s="46" t="s">
        <v>175</v>
      </c>
      <c r="H44" s="47">
        <v>41787</v>
      </c>
      <c r="I44" s="41">
        <v>300</v>
      </c>
      <c r="J44" s="42" t="s">
        <v>218</v>
      </c>
      <c r="L44" s="1">
        <v>1</v>
      </c>
      <c r="M44" s="95">
        <f t="shared" si="0"/>
        <v>300</v>
      </c>
      <c r="N44" s="42">
        <v>1030530</v>
      </c>
    </row>
    <row r="45" spans="1:14">
      <c r="A45" s="1">
        <v>103</v>
      </c>
      <c r="B45" s="1" t="s">
        <v>217</v>
      </c>
      <c r="C45" s="3" t="s">
        <v>176</v>
      </c>
      <c r="D45" s="74" t="s">
        <v>177</v>
      </c>
      <c r="E45" s="75">
        <v>1</v>
      </c>
      <c r="F45" s="46" t="s">
        <v>178</v>
      </c>
      <c r="G45" s="63" t="s">
        <v>179</v>
      </c>
      <c r="H45" s="47">
        <v>41759</v>
      </c>
      <c r="I45" s="76">
        <v>221</v>
      </c>
      <c r="J45" s="42" t="s">
        <v>218</v>
      </c>
      <c r="L45" s="1">
        <v>1</v>
      </c>
      <c r="M45" s="95">
        <f t="shared" si="0"/>
        <v>221</v>
      </c>
      <c r="N45" s="42">
        <v>1030530</v>
      </c>
    </row>
    <row r="46" spans="1:14" ht="31.5">
      <c r="A46" s="1">
        <v>103</v>
      </c>
      <c r="B46" s="1" t="s">
        <v>217</v>
      </c>
      <c r="C46" s="3" t="s">
        <v>180</v>
      </c>
      <c r="D46" s="77" t="s">
        <v>181</v>
      </c>
      <c r="E46" s="75">
        <v>1</v>
      </c>
      <c r="F46" s="49" t="s">
        <v>182</v>
      </c>
      <c r="G46" s="49" t="s">
        <v>183</v>
      </c>
      <c r="H46" s="47">
        <v>40179</v>
      </c>
      <c r="I46" s="41">
        <v>12000</v>
      </c>
      <c r="J46" s="42" t="s">
        <v>218</v>
      </c>
      <c r="L46" s="1">
        <v>1</v>
      </c>
      <c r="M46" s="95">
        <f t="shared" si="0"/>
        <v>12000</v>
      </c>
      <c r="N46" s="42">
        <v>1030530</v>
      </c>
    </row>
    <row r="47" spans="1:14">
      <c r="A47" s="1">
        <v>103</v>
      </c>
      <c r="B47" s="1" t="s">
        <v>217</v>
      </c>
      <c r="C47" s="3" t="s">
        <v>184</v>
      </c>
      <c r="D47" s="52" t="s">
        <v>185</v>
      </c>
      <c r="E47" s="75">
        <v>1</v>
      </c>
      <c r="F47" s="1" t="s">
        <v>186</v>
      </c>
      <c r="G47" s="78" t="s">
        <v>187</v>
      </c>
      <c r="H47" s="47">
        <v>41275</v>
      </c>
      <c r="I47" s="41">
        <v>104</v>
      </c>
      <c r="J47" s="42" t="s">
        <v>218</v>
      </c>
      <c r="L47" s="1">
        <v>1</v>
      </c>
      <c r="M47" s="95">
        <f t="shared" si="0"/>
        <v>104</v>
      </c>
      <c r="N47" s="42">
        <v>1030530</v>
      </c>
    </row>
    <row r="48" spans="1:14">
      <c r="A48" s="1">
        <v>103</v>
      </c>
      <c r="B48" s="1" t="s">
        <v>217</v>
      </c>
      <c r="C48" s="3" t="s">
        <v>188</v>
      </c>
      <c r="D48" s="78" t="s">
        <v>189</v>
      </c>
      <c r="E48" s="75">
        <v>1</v>
      </c>
      <c r="F48" s="1" t="s">
        <v>190</v>
      </c>
      <c r="G48" s="78" t="s">
        <v>187</v>
      </c>
      <c r="H48" s="79">
        <v>41275</v>
      </c>
      <c r="I48" s="41">
        <v>104</v>
      </c>
      <c r="J48" s="42" t="s">
        <v>218</v>
      </c>
      <c r="L48" s="1">
        <v>1</v>
      </c>
      <c r="M48" s="95">
        <f t="shared" si="0"/>
        <v>104</v>
      </c>
      <c r="N48" s="42">
        <v>1030530</v>
      </c>
    </row>
    <row r="49" spans="1:14">
      <c r="A49" s="1">
        <v>103</v>
      </c>
      <c r="B49" s="1" t="s">
        <v>217</v>
      </c>
      <c r="C49" s="3" t="s">
        <v>191</v>
      </c>
      <c r="D49" s="78" t="s">
        <v>192</v>
      </c>
      <c r="E49" s="75">
        <v>1</v>
      </c>
      <c r="F49" s="1" t="s">
        <v>193</v>
      </c>
      <c r="G49" s="78" t="s">
        <v>187</v>
      </c>
      <c r="H49" s="69">
        <v>41275</v>
      </c>
      <c r="I49" s="41">
        <v>104</v>
      </c>
      <c r="J49" s="42" t="s">
        <v>218</v>
      </c>
      <c r="L49" s="1">
        <v>1</v>
      </c>
      <c r="M49" s="95">
        <f t="shared" si="0"/>
        <v>104</v>
      </c>
      <c r="N49" s="42">
        <v>1030530</v>
      </c>
    </row>
    <row r="50" spans="1:14" ht="31.5">
      <c r="A50" s="1">
        <v>103</v>
      </c>
      <c r="B50" s="1" t="s">
        <v>217</v>
      </c>
      <c r="C50" s="3" t="s">
        <v>194</v>
      </c>
      <c r="D50" s="1" t="s">
        <v>195</v>
      </c>
      <c r="E50" s="75">
        <v>1</v>
      </c>
      <c r="F50" s="1" t="s">
        <v>196</v>
      </c>
      <c r="G50" s="1" t="s">
        <v>197</v>
      </c>
      <c r="H50" s="69">
        <v>41697</v>
      </c>
      <c r="I50" s="41">
        <v>227</v>
      </c>
      <c r="J50" s="42" t="s">
        <v>218</v>
      </c>
      <c r="L50" s="1">
        <v>1</v>
      </c>
      <c r="M50" s="95">
        <f t="shared" si="0"/>
        <v>227</v>
      </c>
      <c r="N50" s="42">
        <v>1030530</v>
      </c>
    </row>
    <row r="51" spans="1:14" ht="21">
      <c r="A51" s="1">
        <v>103</v>
      </c>
      <c r="B51" s="1" t="s">
        <v>217</v>
      </c>
      <c r="C51" s="3" t="s">
        <v>198</v>
      </c>
      <c r="D51" s="78" t="s">
        <v>199</v>
      </c>
      <c r="E51" s="75">
        <v>1</v>
      </c>
      <c r="F51" s="1" t="s">
        <v>200</v>
      </c>
      <c r="G51" s="43" t="s">
        <v>201</v>
      </c>
      <c r="H51" s="69">
        <v>41411</v>
      </c>
      <c r="I51" s="41">
        <v>342</v>
      </c>
      <c r="J51" s="42" t="s">
        <v>218</v>
      </c>
      <c r="L51" s="1">
        <v>1</v>
      </c>
      <c r="M51" s="95">
        <f t="shared" si="0"/>
        <v>342</v>
      </c>
      <c r="N51" s="42">
        <v>1030530</v>
      </c>
    </row>
    <row r="52" spans="1:14">
      <c r="A52" s="1">
        <v>103</v>
      </c>
      <c r="B52" s="1" t="s">
        <v>217</v>
      </c>
      <c r="C52" s="3" t="s">
        <v>202</v>
      </c>
      <c r="D52" s="1" t="s">
        <v>203</v>
      </c>
      <c r="E52" s="75">
        <v>1</v>
      </c>
      <c r="F52" s="46" t="s">
        <v>204</v>
      </c>
      <c r="G52" s="63" t="s">
        <v>205</v>
      </c>
      <c r="H52" s="69">
        <v>41754</v>
      </c>
      <c r="I52" s="41">
        <v>350</v>
      </c>
      <c r="J52" s="42" t="s">
        <v>218</v>
      </c>
      <c r="L52" s="1">
        <v>1</v>
      </c>
      <c r="M52" s="95">
        <f t="shared" si="0"/>
        <v>350</v>
      </c>
      <c r="N52" s="42">
        <v>1030530</v>
      </c>
    </row>
    <row r="53" spans="1:14">
      <c r="A53" s="1">
        <v>103</v>
      </c>
      <c r="B53" s="1" t="s">
        <v>217</v>
      </c>
      <c r="C53" s="3" t="s">
        <v>206</v>
      </c>
      <c r="D53" s="78" t="s">
        <v>207</v>
      </c>
      <c r="E53" s="75">
        <v>1</v>
      </c>
      <c r="F53" s="80" t="s">
        <v>208</v>
      </c>
      <c r="G53" s="49" t="s">
        <v>209</v>
      </c>
      <c r="H53" s="47">
        <v>41471</v>
      </c>
      <c r="I53" s="41">
        <v>350</v>
      </c>
      <c r="J53" s="42" t="s">
        <v>218</v>
      </c>
      <c r="L53" s="1">
        <v>1</v>
      </c>
      <c r="M53" s="95">
        <f t="shared" si="0"/>
        <v>350</v>
      </c>
      <c r="N53" s="42">
        <v>1030530</v>
      </c>
    </row>
    <row r="54" spans="1:14">
      <c r="A54" s="1">
        <v>103</v>
      </c>
      <c r="B54" s="1" t="s">
        <v>217</v>
      </c>
      <c r="C54" s="3" t="s">
        <v>210</v>
      </c>
      <c r="D54" s="52" t="s">
        <v>211</v>
      </c>
      <c r="E54" s="75">
        <v>1</v>
      </c>
      <c r="F54" s="49" t="s">
        <v>212</v>
      </c>
      <c r="G54" s="61" t="s">
        <v>136</v>
      </c>
      <c r="H54" s="47">
        <v>41787</v>
      </c>
      <c r="I54" s="41">
        <v>399</v>
      </c>
      <c r="J54" s="42" t="s">
        <v>218</v>
      </c>
      <c r="L54" s="1">
        <v>1</v>
      </c>
      <c r="M54" s="95">
        <f t="shared" si="0"/>
        <v>399</v>
      </c>
      <c r="N54" s="42">
        <v>1030530</v>
      </c>
    </row>
    <row r="55" spans="1:14">
      <c r="A55" s="1">
        <v>103</v>
      </c>
      <c r="B55" s="1" t="s">
        <v>217</v>
      </c>
      <c r="C55" s="3" t="s">
        <v>213</v>
      </c>
      <c r="D55" s="52" t="s">
        <v>214</v>
      </c>
      <c r="E55" s="75">
        <v>1</v>
      </c>
      <c r="F55" s="49" t="s">
        <v>215</v>
      </c>
      <c r="G55" s="50" t="s">
        <v>216</v>
      </c>
      <c r="H55" s="59">
        <v>41764</v>
      </c>
      <c r="I55" s="41">
        <v>1245</v>
      </c>
      <c r="J55" s="42" t="s">
        <v>218</v>
      </c>
      <c r="L55" s="1">
        <v>1</v>
      </c>
      <c r="M55" s="95">
        <f t="shared" si="0"/>
        <v>1245</v>
      </c>
      <c r="N55" s="42">
        <v>1030530</v>
      </c>
    </row>
    <row r="56" spans="1:14" ht="16.5" customHeight="1">
      <c r="A56" s="9">
        <v>103</v>
      </c>
      <c r="B56" s="9" t="s">
        <v>219</v>
      </c>
      <c r="C56" s="81" t="s">
        <v>220</v>
      </c>
      <c r="D56" s="5" t="s">
        <v>221</v>
      </c>
      <c r="E56" s="2">
        <v>2</v>
      </c>
      <c r="F56" s="1" t="s">
        <v>222</v>
      </c>
      <c r="G56" s="1" t="s">
        <v>223</v>
      </c>
      <c r="H56" s="1">
        <v>2013</v>
      </c>
      <c r="I56" s="1">
        <v>280</v>
      </c>
      <c r="J56" s="1" t="s">
        <v>224</v>
      </c>
      <c r="K56" s="1" t="s">
        <v>225</v>
      </c>
      <c r="L56" s="1">
        <v>10</v>
      </c>
      <c r="M56" s="95">
        <f t="shared" si="0"/>
        <v>2800</v>
      </c>
      <c r="N56" s="42">
        <v>1030530</v>
      </c>
    </row>
    <row r="57" spans="1:14" ht="32.25" customHeight="1">
      <c r="A57" s="9">
        <v>103</v>
      </c>
      <c r="B57" s="9" t="s">
        <v>226</v>
      </c>
      <c r="C57" s="3" t="s">
        <v>227</v>
      </c>
      <c r="D57" s="1" t="s">
        <v>228</v>
      </c>
      <c r="F57" s="1" t="s">
        <v>229</v>
      </c>
      <c r="G57" s="1" t="s">
        <v>140</v>
      </c>
      <c r="H57" s="1" t="s">
        <v>230</v>
      </c>
      <c r="I57" s="1">
        <v>360</v>
      </c>
      <c r="J57" s="1" t="s">
        <v>231</v>
      </c>
      <c r="K57" s="1" t="s">
        <v>232</v>
      </c>
      <c r="L57" s="1">
        <v>1</v>
      </c>
      <c r="M57" s="95">
        <f t="shared" si="0"/>
        <v>360</v>
      </c>
      <c r="N57" s="42">
        <v>1030530</v>
      </c>
    </row>
    <row r="58" spans="1:14" s="82" customFormat="1" ht="49.5">
      <c r="A58" s="82">
        <v>103</v>
      </c>
      <c r="B58" s="82" t="s">
        <v>233</v>
      </c>
      <c r="C58" s="83" t="s">
        <v>234</v>
      </c>
      <c r="D58" s="84" t="s">
        <v>235</v>
      </c>
      <c r="E58" s="85"/>
      <c r="F58" s="86" t="s">
        <v>236</v>
      </c>
      <c r="G58" s="82" t="s">
        <v>237</v>
      </c>
      <c r="H58" s="87">
        <v>39751</v>
      </c>
      <c r="I58" s="88">
        <v>5803</v>
      </c>
      <c r="J58" s="82" t="s">
        <v>238</v>
      </c>
      <c r="L58" s="1">
        <v>1</v>
      </c>
      <c r="M58" s="95">
        <f t="shared" si="0"/>
        <v>5803</v>
      </c>
      <c r="N58" s="42">
        <v>1030530</v>
      </c>
    </row>
    <row r="59" spans="1:14" s="82" customFormat="1" ht="33">
      <c r="A59" s="82">
        <v>103</v>
      </c>
      <c r="B59" s="82" t="s">
        <v>233</v>
      </c>
      <c r="C59" s="89" t="s">
        <v>239</v>
      </c>
      <c r="D59" s="84" t="s">
        <v>240</v>
      </c>
      <c r="E59" s="85"/>
      <c r="F59" s="82" t="s">
        <v>241</v>
      </c>
      <c r="G59" s="82" t="s">
        <v>242</v>
      </c>
      <c r="H59" s="87">
        <v>40396</v>
      </c>
      <c r="I59" s="82">
        <v>2952</v>
      </c>
      <c r="J59" s="82" t="s">
        <v>238</v>
      </c>
      <c r="L59" s="1">
        <v>1</v>
      </c>
      <c r="M59" s="95">
        <f t="shared" si="0"/>
        <v>2952</v>
      </c>
      <c r="N59" s="42">
        <v>1030530</v>
      </c>
    </row>
    <row r="60" spans="1:14" s="82" customFormat="1" ht="47.25">
      <c r="A60" s="82">
        <v>103</v>
      </c>
      <c r="B60" s="82" t="s">
        <v>233</v>
      </c>
      <c r="C60" s="90" t="s">
        <v>243</v>
      </c>
      <c r="D60" s="88" t="s">
        <v>244</v>
      </c>
      <c r="E60" s="91"/>
      <c r="F60" s="92" t="s">
        <v>245</v>
      </c>
      <c r="G60" s="82" t="s">
        <v>246</v>
      </c>
      <c r="H60" s="93">
        <v>40057</v>
      </c>
      <c r="I60" s="82">
        <v>4905</v>
      </c>
      <c r="J60" s="82" t="s">
        <v>238</v>
      </c>
      <c r="L60" s="1">
        <v>1</v>
      </c>
      <c r="M60" s="95">
        <f t="shared" si="0"/>
        <v>4905</v>
      </c>
      <c r="N60" s="42">
        <v>1030530</v>
      </c>
    </row>
    <row r="61" spans="1:14" ht="15.75">
      <c r="A61" s="1">
        <v>103</v>
      </c>
      <c r="B61" s="1" t="s">
        <v>877</v>
      </c>
      <c r="C61" s="102" t="s">
        <v>878</v>
      </c>
      <c r="D61" s="104" t="s">
        <v>962</v>
      </c>
      <c r="E61" s="1">
        <v>1</v>
      </c>
      <c r="F61" s="104" t="s">
        <v>879</v>
      </c>
      <c r="G61" s="105" t="s">
        <v>963</v>
      </c>
      <c r="H61" s="107">
        <v>41429</v>
      </c>
      <c r="I61" s="103">
        <v>299</v>
      </c>
      <c r="K61" s="106" t="s">
        <v>964</v>
      </c>
      <c r="L61" s="1">
        <v>2</v>
      </c>
      <c r="M61" s="95">
        <f t="shared" ref="M61:M92" si="1">I61*L61</f>
        <v>598</v>
      </c>
      <c r="N61" s="42">
        <v>1030605</v>
      </c>
    </row>
    <row r="62" spans="1:14" ht="15.75">
      <c r="A62" s="1">
        <v>103</v>
      </c>
      <c r="B62" s="1" t="s">
        <v>877</v>
      </c>
      <c r="C62" s="102">
        <v>9780307588371</v>
      </c>
      <c r="D62" s="104" t="s">
        <v>965</v>
      </c>
      <c r="E62" s="1">
        <v>1</v>
      </c>
      <c r="F62" s="104" t="s">
        <v>880</v>
      </c>
      <c r="G62" s="105" t="s">
        <v>966</v>
      </c>
      <c r="H62" s="107">
        <v>41221</v>
      </c>
      <c r="I62" s="103">
        <v>525</v>
      </c>
      <c r="K62" s="106" t="s">
        <v>964</v>
      </c>
      <c r="L62" s="1">
        <v>2</v>
      </c>
      <c r="M62" s="95">
        <f t="shared" si="1"/>
        <v>1050</v>
      </c>
      <c r="N62" s="42">
        <v>1030605</v>
      </c>
    </row>
    <row r="63" spans="1:14" ht="15.75">
      <c r="A63" s="1">
        <v>103</v>
      </c>
      <c r="B63" s="1" t="s">
        <v>881</v>
      </c>
      <c r="C63" s="102">
        <v>9780316234801</v>
      </c>
      <c r="D63" s="104" t="s">
        <v>967</v>
      </c>
      <c r="E63" s="1">
        <v>1</v>
      </c>
      <c r="F63" s="104" t="s">
        <v>882</v>
      </c>
      <c r="G63" s="105" t="s">
        <v>968</v>
      </c>
      <c r="H63" s="107">
        <v>41751</v>
      </c>
      <c r="I63" s="103">
        <v>803</v>
      </c>
      <c r="K63" s="106" t="s">
        <v>964</v>
      </c>
      <c r="L63" s="1">
        <v>2</v>
      </c>
      <c r="M63" s="95">
        <f t="shared" si="1"/>
        <v>1606</v>
      </c>
      <c r="N63" s="42">
        <v>1030605</v>
      </c>
    </row>
    <row r="64" spans="1:14" ht="15.75">
      <c r="A64" s="1">
        <v>103</v>
      </c>
      <c r="B64" s="1" t="s">
        <v>881</v>
      </c>
      <c r="C64" s="102">
        <v>9781938467561</v>
      </c>
      <c r="D64" s="104" t="s">
        <v>969</v>
      </c>
      <c r="E64" s="1">
        <v>1</v>
      </c>
      <c r="F64" s="104" t="s">
        <v>883</v>
      </c>
      <c r="G64" s="105" t="s">
        <v>970</v>
      </c>
      <c r="H64" s="107">
        <v>41548</v>
      </c>
      <c r="I64" s="103">
        <v>593</v>
      </c>
      <c r="K64" s="106" t="s">
        <v>964</v>
      </c>
      <c r="L64" s="1">
        <v>2</v>
      </c>
      <c r="M64" s="95">
        <f t="shared" si="1"/>
        <v>1186</v>
      </c>
      <c r="N64" s="42">
        <v>1030605</v>
      </c>
    </row>
    <row r="65" spans="1:14" ht="15.75">
      <c r="A65" s="1">
        <v>103</v>
      </c>
      <c r="B65" s="1" t="s">
        <v>881</v>
      </c>
      <c r="C65" s="102">
        <v>9780312655471</v>
      </c>
      <c r="D65" s="104" t="s">
        <v>971</v>
      </c>
      <c r="E65" s="1">
        <v>1</v>
      </c>
      <c r="F65" s="104" t="s">
        <v>885</v>
      </c>
      <c r="G65" s="105" t="s">
        <v>972</v>
      </c>
      <c r="H65" s="107">
        <v>41513</v>
      </c>
      <c r="I65" s="103">
        <v>910</v>
      </c>
      <c r="K65" s="106" t="s">
        <v>964</v>
      </c>
      <c r="L65" s="1">
        <v>2</v>
      </c>
      <c r="M65" s="95">
        <f t="shared" si="1"/>
        <v>1820</v>
      </c>
      <c r="N65" s="42">
        <v>1030605</v>
      </c>
    </row>
    <row r="66" spans="1:14" ht="15.75">
      <c r="A66" s="1">
        <v>103</v>
      </c>
      <c r="B66" s="1" t="s">
        <v>881</v>
      </c>
      <c r="C66" s="102">
        <v>9780141355078</v>
      </c>
      <c r="D66" s="104" t="s">
        <v>973</v>
      </c>
      <c r="E66" s="1">
        <v>1</v>
      </c>
      <c r="F66" s="104" t="s">
        <v>886</v>
      </c>
      <c r="G66" s="105" t="s">
        <v>974</v>
      </c>
      <c r="H66" s="107">
        <v>41737</v>
      </c>
      <c r="I66" s="103">
        <v>299</v>
      </c>
      <c r="K66" s="106" t="s">
        <v>964</v>
      </c>
      <c r="L66" s="1">
        <v>2</v>
      </c>
      <c r="M66" s="95">
        <f t="shared" si="1"/>
        <v>598</v>
      </c>
      <c r="N66" s="42">
        <v>1030605</v>
      </c>
    </row>
    <row r="67" spans="1:14" ht="15.75">
      <c r="A67" s="1">
        <v>103</v>
      </c>
      <c r="B67" s="1" t="s">
        <v>881</v>
      </c>
      <c r="C67" s="102" t="s">
        <v>887</v>
      </c>
      <c r="D67" s="104" t="s">
        <v>975</v>
      </c>
      <c r="E67" s="1">
        <v>1</v>
      </c>
      <c r="F67" s="104" t="s">
        <v>888</v>
      </c>
      <c r="G67" s="105" t="s">
        <v>976</v>
      </c>
      <c r="H67" s="107">
        <v>41282</v>
      </c>
      <c r="I67" s="103">
        <v>277</v>
      </c>
      <c r="K67" s="106" t="s">
        <v>964</v>
      </c>
      <c r="L67" s="1">
        <v>2</v>
      </c>
      <c r="M67" s="95">
        <f t="shared" si="1"/>
        <v>554</v>
      </c>
      <c r="N67" s="42">
        <v>1030605</v>
      </c>
    </row>
    <row r="68" spans="1:14" ht="15.75">
      <c r="A68" s="1">
        <v>103</v>
      </c>
      <c r="B68" s="1" t="s">
        <v>881</v>
      </c>
      <c r="C68" s="102">
        <v>9780345530578</v>
      </c>
      <c r="D68" s="104" t="s">
        <v>977</v>
      </c>
      <c r="E68" s="1">
        <v>1</v>
      </c>
      <c r="F68" s="104" t="s">
        <v>889</v>
      </c>
      <c r="G68" s="105" t="s">
        <v>978</v>
      </c>
      <c r="H68" s="107">
        <v>41513</v>
      </c>
      <c r="I68" s="103">
        <v>350</v>
      </c>
      <c r="K68" s="106" t="s">
        <v>964</v>
      </c>
      <c r="L68" s="1">
        <v>2</v>
      </c>
      <c r="M68" s="95">
        <f t="shared" si="1"/>
        <v>700</v>
      </c>
      <c r="N68" s="42">
        <v>1030605</v>
      </c>
    </row>
    <row r="69" spans="1:14" ht="15.75">
      <c r="A69" s="1">
        <v>103</v>
      </c>
      <c r="B69" s="1" t="s">
        <v>881</v>
      </c>
      <c r="C69" s="102">
        <v>9781455578368</v>
      </c>
      <c r="D69" s="104" t="s">
        <v>979</v>
      </c>
      <c r="E69" s="1">
        <v>1</v>
      </c>
      <c r="F69" s="104" t="s">
        <v>891</v>
      </c>
      <c r="G69" s="105" t="s">
        <v>976</v>
      </c>
      <c r="H69" s="107">
        <v>41660</v>
      </c>
      <c r="I69" s="103">
        <v>525</v>
      </c>
      <c r="K69" s="106" t="s">
        <v>964</v>
      </c>
      <c r="L69" s="1">
        <v>2</v>
      </c>
      <c r="M69" s="95">
        <f t="shared" si="1"/>
        <v>1050</v>
      </c>
      <c r="N69" s="42">
        <v>1030605</v>
      </c>
    </row>
    <row r="70" spans="1:14" ht="15.75">
      <c r="A70" s="1">
        <v>103</v>
      </c>
      <c r="B70" s="1" t="s">
        <v>881</v>
      </c>
      <c r="C70" s="102">
        <v>9780451465849</v>
      </c>
      <c r="D70" s="104" t="s">
        <v>980</v>
      </c>
      <c r="E70" s="1">
        <v>1</v>
      </c>
      <c r="F70" s="104" t="s">
        <v>892</v>
      </c>
      <c r="G70" s="105" t="s">
        <v>963</v>
      </c>
      <c r="H70" s="107">
        <v>41583</v>
      </c>
      <c r="I70" s="103">
        <v>245</v>
      </c>
      <c r="K70" s="106" t="s">
        <v>964</v>
      </c>
      <c r="L70" s="1">
        <v>2</v>
      </c>
      <c r="M70" s="95">
        <f t="shared" si="1"/>
        <v>490</v>
      </c>
      <c r="N70" s="42">
        <v>1030605</v>
      </c>
    </row>
    <row r="71" spans="1:14" ht="15.75">
      <c r="A71" s="1">
        <v>103</v>
      </c>
      <c r="B71" s="1" t="s">
        <v>881</v>
      </c>
      <c r="C71" s="102">
        <v>9780345539496</v>
      </c>
      <c r="D71" s="104" t="s">
        <v>981</v>
      </c>
      <c r="E71" s="1">
        <v>1</v>
      </c>
      <c r="F71" s="104" t="s">
        <v>894</v>
      </c>
      <c r="G71" s="105" t="s">
        <v>978</v>
      </c>
      <c r="H71" s="107">
        <v>41667</v>
      </c>
      <c r="I71" s="103">
        <v>280</v>
      </c>
      <c r="K71" s="106" t="s">
        <v>964</v>
      </c>
      <c r="L71" s="1">
        <v>2</v>
      </c>
      <c r="M71" s="95">
        <f t="shared" si="1"/>
        <v>560</v>
      </c>
      <c r="N71" s="42">
        <v>1030605</v>
      </c>
    </row>
    <row r="72" spans="1:14" ht="15.75">
      <c r="A72" s="1">
        <v>103</v>
      </c>
      <c r="B72" s="1" t="s">
        <v>881</v>
      </c>
      <c r="C72" s="102" t="s">
        <v>895</v>
      </c>
      <c r="D72" s="104" t="s">
        <v>982</v>
      </c>
      <c r="E72" s="1">
        <v>1</v>
      </c>
      <c r="F72" s="104" t="s">
        <v>896</v>
      </c>
      <c r="G72" s="105" t="s">
        <v>974</v>
      </c>
      <c r="H72" s="107">
        <v>41613</v>
      </c>
      <c r="I72" s="103">
        <v>290</v>
      </c>
      <c r="K72" s="106" t="s">
        <v>964</v>
      </c>
      <c r="L72" s="1">
        <v>2</v>
      </c>
      <c r="M72" s="95">
        <f t="shared" si="1"/>
        <v>580</v>
      </c>
      <c r="N72" s="42">
        <v>1030605</v>
      </c>
    </row>
    <row r="73" spans="1:14" ht="15.75">
      <c r="A73" s="1">
        <v>103</v>
      </c>
      <c r="B73" s="1" t="s">
        <v>881</v>
      </c>
      <c r="C73" s="102" t="s">
        <v>897</v>
      </c>
      <c r="D73" s="104" t="s">
        <v>983</v>
      </c>
      <c r="E73" s="1">
        <v>3</v>
      </c>
      <c r="F73" s="104" t="s">
        <v>898</v>
      </c>
      <c r="G73" s="105" t="s">
        <v>899</v>
      </c>
      <c r="H73" s="107">
        <v>40603</v>
      </c>
      <c r="I73" s="103">
        <v>360</v>
      </c>
      <c r="K73" s="106" t="s">
        <v>964</v>
      </c>
      <c r="L73" s="1">
        <v>2</v>
      </c>
      <c r="M73" s="95">
        <f t="shared" si="1"/>
        <v>720</v>
      </c>
      <c r="N73" s="42">
        <v>1030605</v>
      </c>
    </row>
    <row r="74" spans="1:14" ht="15.75">
      <c r="A74" s="1">
        <v>103</v>
      </c>
      <c r="B74" s="1" t="s">
        <v>881</v>
      </c>
      <c r="C74" s="102" t="s">
        <v>900</v>
      </c>
      <c r="D74" s="104" t="s">
        <v>901</v>
      </c>
      <c r="E74" s="1">
        <v>1</v>
      </c>
      <c r="F74" s="104" t="s">
        <v>902</v>
      </c>
      <c r="G74" s="105" t="s">
        <v>974</v>
      </c>
      <c r="H74" s="107">
        <v>41039</v>
      </c>
      <c r="I74" s="103">
        <v>390</v>
      </c>
      <c r="K74" s="106" t="s">
        <v>964</v>
      </c>
      <c r="L74" s="1">
        <v>2</v>
      </c>
      <c r="M74" s="95">
        <f t="shared" si="1"/>
        <v>780</v>
      </c>
      <c r="N74" s="42">
        <v>1030605</v>
      </c>
    </row>
    <row r="75" spans="1:14" ht="15.75">
      <c r="A75" s="1">
        <v>103</v>
      </c>
      <c r="B75" s="1" t="s">
        <v>881</v>
      </c>
      <c r="C75" s="102" t="s">
        <v>903</v>
      </c>
      <c r="D75" s="104" t="s">
        <v>984</v>
      </c>
      <c r="E75" s="1">
        <v>1</v>
      </c>
      <c r="F75" s="104" t="s">
        <v>904</v>
      </c>
      <c r="G75" s="105" t="s">
        <v>985</v>
      </c>
      <c r="H75" s="107">
        <v>41527</v>
      </c>
      <c r="I75" s="103">
        <v>415</v>
      </c>
      <c r="K75" s="106" t="s">
        <v>964</v>
      </c>
      <c r="L75" s="1">
        <v>2</v>
      </c>
      <c r="M75" s="95">
        <f t="shared" si="1"/>
        <v>830</v>
      </c>
      <c r="N75" s="42">
        <v>1030605</v>
      </c>
    </row>
    <row r="76" spans="1:14" ht="15.75">
      <c r="A76" s="1">
        <v>103</v>
      </c>
      <c r="B76" s="1" t="s">
        <v>881</v>
      </c>
      <c r="C76" s="102" t="s">
        <v>905</v>
      </c>
      <c r="D76" s="104" t="s">
        <v>986</v>
      </c>
      <c r="E76" s="1">
        <v>1</v>
      </c>
      <c r="F76" s="104" t="s">
        <v>906</v>
      </c>
      <c r="G76" s="105" t="s">
        <v>987</v>
      </c>
      <c r="H76" s="107">
        <v>40407</v>
      </c>
      <c r="I76" s="103">
        <v>525</v>
      </c>
      <c r="K76" s="106" t="s">
        <v>964</v>
      </c>
      <c r="L76" s="1">
        <v>2</v>
      </c>
      <c r="M76" s="95">
        <f t="shared" si="1"/>
        <v>1050</v>
      </c>
      <c r="N76" s="42">
        <v>1030605</v>
      </c>
    </row>
    <row r="77" spans="1:14" ht="15.75">
      <c r="A77" s="1">
        <v>103</v>
      </c>
      <c r="B77" s="1" t="s">
        <v>881</v>
      </c>
      <c r="C77" s="102" t="s">
        <v>907</v>
      </c>
      <c r="D77" s="104" t="s">
        <v>988</v>
      </c>
      <c r="E77" s="1">
        <v>1</v>
      </c>
      <c r="F77" s="104" t="s">
        <v>908</v>
      </c>
      <c r="G77" s="105" t="s">
        <v>989</v>
      </c>
      <c r="H77" s="107">
        <v>41676</v>
      </c>
      <c r="I77" s="103">
        <v>117</v>
      </c>
      <c r="K77" s="106" t="s">
        <v>964</v>
      </c>
      <c r="L77" s="1">
        <v>2</v>
      </c>
      <c r="M77" s="95">
        <f t="shared" si="1"/>
        <v>234</v>
      </c>
      <c r="N77" s="42">
        <v>1030605</v>
      </c>
    </row>
    <row r="78" spans="1:14" ht="15.75">
      <c r="A78" s="1">
        <v>103</v>
      </c>
      <c r="B78" s="1" t="s">
        <v>881</v>
      </c>
      <c r="C78" s="102" t="s">
        <v>909</v>
      </c>
      <c r="D78" s="104" t="s">
        <v>990</v>
      </c>
      <c r="E78" s="1">
        <v>1</v>
      </c>
      <c r="F78" s="104" t="s">
        <v>910</v>
      </c>
      <c r="G78" s="105" t="s">
        <v>963</v>
      </c>
      <c r="H78" s="107">
        <v>31199</v>
      </c>
      <c r="I78" s="103">
        <v>162</v>
      </c>
      <c r="K78" s="106" t="s">
        <v>964</v>
      </c>
      <c r="L78" s="1">
        <v>2</v>
      </c>
      <c r="M78" s="95">
        <f t="shared" si="1"/>
        <v>324</v>
      </c>
      <c r="N78" s="42">
        <v>1030605</v>
      </c>
    </row>
    <row r="79" spans="1:14" ht="15.75">
      <c r="A79" s="1">
        <v>103</v>
      </c>
      <c r="B79" s="1" t="s">
        <v>881</v>
      </c>
      <c r="C79" s="102" t="s">
        <v>911</v>
      </c>
      <c r="D79" s="104" t="s">
        <v>991</v>
      </c>
      <c r="E79" s="1">
        <v>1</v>
      </c>
      <c r="F79" s="104" t="s">
        <v>912</v>
      </c>
      <c r="G79" s="105" t="s">
        <v>992</v>
      </c>
      <c r="H79" s="107">
        <v>37803</v>
      </c>
      <c r="I79" s="103">
        <v>280</v>
      </c>
      <c r="K79" s="106" t="s">
        <v>964</v>
      </c>
      <c r="L79" s="1">
        <v>2</v>
      </c>
      <c r="M79" s="95">
        <f t="shared" si="1"/>
        <v>560</v>
      </c>
      <c r="N79" s="42">
        <v>1030605</v>
      </c>
    </row>
    <row r="80" spans="1:14" ht="15.75">
      <c r="A80" s="1">
        <v>103</v>
      </c>
      <c r="B80" s="1" t="s">
        <v>881</v>
      </c>
      <c r="C80" s="102" t="s">
        <v>913</v>
      </c>
      <c r="D80" s="104" t="s">
        <v>993</v>
      </c>
      <c r="E80" s="1">
        <v>1</v>
      </c>
      <c r="F80" s="104" t="s">
        <v>914</v>
      </c>
      <c r="G80" s="105" t="s">
        <v>966</v>
      </c>
      <c r="H80" s="107">
        <v>41639</v>
      </c>
      <c r="I80" s="103">
        <v>525</v>
      </c>
      <c r="K80" s="106" t="s">
        <v>964</v>
      </c>
      <c r="L80" s="1">
        <v>2</v>
      </c>
      <c r="M80" s="95">
        <f t="shared" si="1"/>
        <v>1050</v>
      </c>
      <c r="N80" s="42">
        <v>1030605</v>
      </c>
    </row>
    <row r="81" spans="1:14" ht="15.75">
      <c r="A81" s="1">
        <v>103</v>
      </c>
      <c r="B81" s="1" t="s">
        <v>881</v>
      </c>
      <c r="C81" s="102" t="s">
        <v>915</v>
      </c>
      <c r="D81" s="104" t="s">
        <v>994</v>
      </c>
      <c r="E81" s="1">
        <v>1</v>
      </c>
      <c r="F81" s="104" t="s">
        <v>916</v>
      </c>
      <c r="G81" s="105" t="s">
        <v>976</v>
      </c>
      <c r="H81" s="107">
        <v>40975</v>
      </c>
      <c r="I81" s="103">
        <v>420</v>
      </c>
      <c r="K81" s="106" t="s">
        <v>964</v>
      </c>
      <c r="L81" s="1">
        <v>2</v>
      </c>
      <c r="M81" s="95">
        <f t="shared" si="1"/>
        <v>840</v>
      </c>
      <c r="N81" s="42">
        <v>1030605</v>
      </c>
    </row>
    <row r="82" spans="1:14" ht="15.75">
      <c r="A82" s="1">
        <v>103</v>
      </c>
      <c r="B82" s="1" t="s">
        <v>881</v>
      </c>
      <c r="C82" s="102" t="s">
        <v>917</v>
      </c>
      <c r="D82" s="104" t="s">
        <v>995</v>
      </c>
      <c r="E82" s="1">
        <v>1</v>
      </c>
      <c r="F82" s="104" t="s">
        <v>918</v>
      </c>
      <c r="G82" s="105" t="s">
        <v>972</v>
      </c>
      <c r="H82" s="107">
        <v>40855</v>
      </c>
      <c r="I82" s="103">
        <v>210</v>
      </c>
      <c r="K82" s="106" t="s">
        <v>964</v>
      </c>
      <c r="L82" s="1">
        <v>2</v>
      </c>
      <c r="M82" s="95">
        <f t="shared" si="1"/>
        <v>420</v>
      </c>
      <c r="N82" s="42">
        <v>1030605</v>
      </c>
    </row>
    <row r="83" spans="1:14" ht="15.75">
      <c r="A83" s="1">
        <v>103</v>
      </c>
      <c r="B83" s="1" t="s">
        <v>881</v>
      </c>
      <c r="C83" s="102" t="s">
        <v>919</v>
      </c>
      <c r="D83" s="104" t="s">
        <v>996</v>
      </c>
      <c r="E83" s="1">
        <v>1</v>
      </c>
      <c r="F83" s="104" t="s">
        <v>920</v>
      </c>
      <c r="G83" s="105" t="s">
        <v>997</v>
      </c>
      <c r="H83" s="107">
        <v>36892</v>
      </c>
      <c r="I83" s="103">
        <v>221</v>
      </c>
      <c r="K83" s="106" t="s">
        <v>964</v>
      </c>
      <c r="L83" s="1">
        <v>2</v>
      </c>
      <c r="M83" s="95">
        <f t="shared" si="1"/>
        <v>442</v>
      </c>
      <c r="N83" s="42">
        <v>1030605</v>
      </c>
    </row>
    <row r="84" spans="1:14" ht="15.75">
      <c r="A84" s="1">
        <v>103</v>
      </c>
      <c r="B84" s="1" t="s">
        <v>881</v>
      </c>
      <c r="C84" s="102" t="s">
        <v>921</v>
      </c>
      <c r="D84" s="104" t="s">
        <v>998</v>
      </c>
      <c r="E84" s="1">
        <v>1</v>
      </c>
      <c r="F84" s="104" t="s">
        <v>922</v>
      </c>
      <c r="G84" s="105" t="s">
        <v>999</v>
      </c>
      <c r="H84" s="107">
        <v>41389</v>
      </c>
      <c r="I84" s="103">
        <v>303</v>
      </c>
      <c r="K84" s="106" t="s">
        <v>964</v>
      </c>
      <c r="L84" s="1">
        <v>2</v>
      </c>
      <c r="M84" s="95">
        <f t="shared" si="1"/>
        <v>606</v>
      </c>
      <c r="N84" s="42">
        <v>1030605</v>
      </c>
    </row>
    <row r="85" spans="1:14" ht="15.75">
      <c r="A85" s="1">
        <v>103</v>
      </c>
      <c r="B85" s="1" t="s">
        <v>881</v>
      </c>
      <c r="C85" s="102" t="s">
        <v>923</v>
      </c>
      <c r="D85" s="104" t="s">
        <v>1000</v>
      </c>
      <c r="E85" s="1">
        <v>1</v>
      </c>
      <c r="F85" s="104" t="s">
        <v>924</v>
      </c>
      <c r="G85" s="105" t="s">
        <v>978</v>
      </c>
      <c r="H85" s="107">
        <v>41576</v>
      </c>
      <c r="I85" s="103">
        <v>1381</v>
      </c>
      <c r="K85" s="106" t="s">
        <v>964</v>
      </c>
      <c r="L85" s="1">
        <v>2</v>
      </c>
      <c r="M85" s="95">
        <f t="shared" si="1"/>
        <v>2762</v>
      </c>
      <c r="N85" s="42">
        <v>1030605</v>
      </c>
    </row>
    <row r="86" spans="1:14" ht="15.75">
      <c r="A86" s="1">
        <v>103</v>
      </c>
      <c r="B86" s="1" t="s">
        <v>881</v>
      </c>
      <c r="C86" s="102" t="s">
        <v>925</v>
      </c>
      <c r="D86" s="104" t="s">
        <v>1001</v>
      </c>
      <c r="E86" s="1">
        <v>1</v>
      </c>
      <c r="F86" s="104" t="s">
        <v>926</v>
      </c>
      <c r="G86" s="105" t="s">
        <v>997</v>
      </c>
      <c r="H86" s="107">
        <v>41394</v>
      </c>
      <c r="I86" s="103">
        <v>221</v>
      </c>
      <c r="K86" s="106" t="s">
        <v>964</v>
      </c>
      <c r="L86" s="1">
        <v>2</v>
      </c>
      <c r="M86" s="95">
        <f t="shared" si="1"/>
        <v>442</v>
      </c>
      <c r="N86" s="42">
        <v>1030605</v>
      </c>
    </row>
    <row r="87" spans="1:14" ht="15.75">
      <c r="A87" s="1">
        <v>103</v>
      </c>
      <c r="B87" s="1" t="s">
        <v>881</v>
      </c>
      <c r="C87" s="102" t="s">
        <v>927</v>
      </c>
      <c r="D87" s="104" t="s">
        <v>1002</v>
      </c>
      <c r="E87" s="1">
        <v>1</v>
      </c>
      <c r="F87" s="104" t="s">
        <v>928</v>
      </c>
      <c r="G87" s="105" t="s">
        <v>1003</v>
      </c>
      <c r="H87" s="107">
        <v>41051</v>
      </c>
      <c r="I87" s="103">
        <v>221</v>
      </c>
      <c r="K87" s="106" t="s">
        <v>964</v>
      </c>
      <c r="L87" s="1">
        <v>2</v>
      </c>
      <c r="M87" s="95">
        <f t="shared" si="1"/>
        <v>442</v>
      </c>
      <c r="N87" s="42">
        <v>1030605</v>
      </c>
    </row>
    <row r="88" spans="1:14" ht="15.75">
      <c r="A88" s="1">
        <v>103</v>
      </c>
      <c r="B88" s="1" t="s">
        <v>881</v>
      </c>
      <c r="C88" s="102" t="s">
        <v>929</v>
      </c>
      <c r="D88" s="104" t="s">
        <v>1004</v>
      </c>
      <c r="E88" s="1">
        <v>1</v>
      </c>
      <c r="F88" s="104" t="s">
        <v>930</v>
      </c>
      <c r="G88" s="105"/>
      <c r="H88" s="107">
        <v>36699</v>
      </c>
      <c r="I88" s="103">
        <v>300</v>
      </c>
      <c r="K88" s="106" t="s">
        <v>964</v>
      </c>
      <c r="L88" s="1">
        <v>2</v>
      </c>
      <c r="M88" s="95">
        <f t="shared" si="1"/>
        <v>600</v>
      </c>
      <c r="N88" s="42">
        <v>1030605</v>
      </c>
    </row>
    <row r="89" spans="1:14" ht="15.75">
      <c r="A89" s="1">
        <v>103</v>
      </c>
      <c r="B89" s="1" t="s">
        <v>881</v>
      </c>
      <c r="C89" s="102" t="s">
        <v>931</v>
      </c>
      <c r="D89" s="104" t="s">
        <v>1005</v>
      </c>
      <c r="E89" s="1">
        <v>1</v>
      </c>
      <c r="F89" s="104" t="s">
        <v>932</v>
      </c>
      <c r="G89" s="105" t="s">
        <v>1006</v>
      </c>
      <c r="H89" s="107">
        <v>41165</v>
      </c>
      <c r="I89" s="103">
        <v>564</v>
      </c>
      <c r="K89" s="106" t="s">
        <v>964</v>
      </c>
      <c r="L89" s="1">
        <v>2</v>
      </c>
      <c r="M89" s="95">
        <f t="shared" si="1"/>
        <v>1128</v>
      </c>
      <c r="N89" s="42">
        <v>1030605</v>
      </c>
    </row>
    <row r="90" spans="1:14" ht="15.75">
      <c r="A90" s="1">
        <v>103</v>
      </c>
      <c r="B90" s="1" t="s">
        <v>881</v>
      </c>
      <c r="C90" s="102" t="s">
        <v>933</v>
      </c>
      <c r="D90" s="104" t="s">
        <v>1007</v>
      </c>
      <c r="E90" s="1">
        <v>1</v>
      </c>
      <c r="F90" s="104" t="s">
        <v>934</v>
      </c>
      <c r="G90" s="105" t="s">
        <v>992</v>
      </c>
      <c r="H90" s="107">
        <v>33298</v>
      </c>
      <c r="I90" s="103">
        <v>210</v>
      </c>
      <c r="K90" s="106" t="s">
        <v>964</v>
      </c>
      <c r="L90" s="1">
        <v>2</v>
      </c>
      <c r="M90" s="95">
        <f t="shared" si="1"/>
        <v>420</v>
      </c>
      <c r="N90" s="42">
        <v>1030605</v>
      </c>
    </row>
    <row r="91" spans="1:14" ht="15.75">
      <c r="A91" s="1">
        <v>103</v>
      </c>
      <c r="B91" s="1" t="s">
        <v>881</v>
      </c>
      <c r="C91" s="102" t="s">
        <v>935</v>
      </c>
      <c r="D91" s="104" t="s">
        <v>1008</v>
      </c>
      <c r="E91" s="1">
        <v>1</v>
      </c>
      <c r="F91" s="104" t="s">
        <v>936</v>
      </c>
      <c r="G91" s="105" t="s">
        <v>968</v>
      </c>
      <c r="H91" s="107">
        <v>41513</v>
      </c>
      <c r="I91" s="103">
        <v>525</v>
      </c>
      <c r="K91" s="106" t="s">
        <v>964</v>
      </c>
      <c r="L91" s="1">
        <v>2</v>
      </c>
      <c r="M91" s="95">
        <f t="shared" si="1"/>
        <v>1050</v>
      </c>
      <c r="N91" s="42">
        <v>1030605</v>
      </c>
    </row>
    <row r="92" spans="1:14" ht="15.75">
      <c r="A92" s="1">
        <v>103</v>
      </c>
      <c r="B92" s="1" t="s">
        <v>881</v>
      </c>
      <c r="C92" s="102">
        <v>9780545174145</v>
      </c>
      <c r="D92" s="104" t="s">
        <v>1009</v>
      </c>
      <c r="E92" s="1">
        <v>1</v>
      </c>
      <c r="F92" s="104" t="s">
        <v>937</v>
      </c>
      <c r="G92" s="105" t="s">
        <v>1010</v>
      </c>
      <c r="H92" s="107">
        <v>41450</v>
      </c>
      <c r="I92" s="103">
        <v>280</v>
      </c>
      <c r="K92" s="106" t="s">
        <v>964</v>
      </c>
      <c r="L92" s="1">
        <v>2</v>
      </c>
      <c r="M92" s="95">
        <f t="shared" si="1"/>
        <v>560</v>
      </c>
      <c r="N92" s="42">
        <v>1030605</v>
      </c>
    </row>
    <row r="93" spans="1:14" ht="15.75">
      <c r="A93" s="1">
        <v>103</v>
      </c>
      <c r="B93" s="1" t="s">
        <v>881</v>
      </c>
      <c r="C93" s="102" t="s">
        <v>938</v>
      </c>
      <c r="D93" s="104" t="s">
        <v>1011</v>
      </c>
      <c r="E93" s="1">
        <v>1</v>
      </c>
      <c r="F93" s="104" t="s">
        <v>939</v>
      </c>
      <c r="G93" s="105" t="s">
        <v>1012</v>
      </c>
      <c r="H93" s="107">
        <v>36312</v>
      </c>
      <c r="I93" s="103">
        <v>175</v>
      </c>
      <c r="K93" s="106" t="s">
        <v>964</v>
      </c>
      <c r="L93" s="1">
        <v>2</v>
      </c>
      <c r="M93" s="95">
        <f t="shared" ref="M93:M143" si="2">I93*L93</f>
        <v>350</v>
      </c>
      <c r="N93" s="42">
        <v>1030605</v>
      </c>
    </row>
    <row r="94" spans="1:14" ht="15.75">
      <c r="A94" s="1">
        <v>103</v>
      </c>
      <c r="B94" s="1" t="s">
        <v>877</v>
      </c>
      <c r="C94" s="102" t="s">
        <v>940</v>
      </c>
      <c r="D94" s="104" t="s">
        <v>1013</v>
      </c>
      <c r="E94" s="1">
        <v>1</v>
      </c>
      <c r="F94" s="104" t="s">
        <v>941</v>
      </c>
      <c r="G94" s="105" t="s">
        <v>978</v>
      </c>
      <c r="H94" s="107">
        <v>37288</v>
      </c>
      <c r="I94" s="103">
        <v>138</v>
      </c>
      <c r="K94" s="106" t="s">
        <v>964</v>
      </c>
      <c r="L94" s="1">
        <v>2</v>
      </c>
      <c r="M94" s="95">
        <f t="shared" si="2"/>
        <v>276</v>
      </c>
      <c r="N94" s="42">
        <v>1030605</v>
      </c>
    </row>
    <row r="95" spans="1:14" ht="15.75">
      <c r="A95" s="1">
        <v>103</v>
      </c>
      <c r="B95" s="1" t="s">
        <v>881</v>
      </c>
      <c r="C95" s="102" t="s">
        <v>942</v>
      </c>
      <c r="D95" s="104" t="s">
        <v>1014</v>
      </c>
      <c r="E95" s="1">
        <v>1</v>
      </c>
      <c r="F95" s="104" t="s">
        <v>943</v>
      </c>
      <c r="G95" s="105" t="s">
        <v>1015</v>
      </c>
      <c r="H95" s="107">
        <v>38961</v>
      </c>
      <c r="I95" s="103">
        <v>270</v>
      </c>
      <c r="K95" s="106" t="s">
        <v>964</v>
      </c>
      <c r="L95" s="1">
        <v>2</v>
      </c>
      <c r="M95" s="95">
        <f t="shared" si="2"/>
        <v>540</v>
      </c>
      <c r="N95" s="42">
        <v>1030605</v>
      </c>
    </row>
    <row r="96" spans="1:14" ht="15.75">
      <c r="A96" s="1">
        <v>103</v>
      </c>
      <c r="B96" s="1" t="s">
        <v>881</v>
      </c>
      <c r="C96" s="102">
        <v>9789160012849</v>
      </c>
      <c r="D96" s="104" t="s">
        <v>1016</v>
      </c>
      <c r="E96" s="1">
        <v>1</v>
      </c>
      <c r="F96" s="104" t="s">
        <v>944</v>
      </c>
      <c r="G96" s="105" t="s">
        <v>1015</v>
      </c>
      <c r="H96" s="107">
        <v>41654</v>
      </c>
      <c r="I96" s="103">
        <v>460</v>
      </c>
      <c r="K96" s="106" t="s">
        <v>964</v>
      </c>
      <c r="L96" s="1">
        <v>2</v>
      </c>
      <c r="M96" s="95">
        <f t="shared" si="2"/>
        <v>920</v>
      </c>
      <c r="N96" s="42">
        <v>1030605</v>
      </c>
    </row>
    <row r="97" spans="1:14" ht="15.75">
      <c r="A97" s="1">
        <v>103</v>
      </c>
      <c r="B97" s="1" t="s">
        <v>881</v>
      </c>
      <c r="C97" s="102">
        <v>9789160012825</v>
      </c>
      <c r="D97" s="104" t="s">
        <v>1017</v>
      </c>
      <c r="E97" s="1">
        <v>1</v>
      </c>
      <c r="F97" s="104" t="s">
        <v>945</v>
      </c>
      <c r="G97" s="105" t="s">
        <v>1015</v>
      </c>
      <c r="H97" s="107">
        <v>41647</v>
      </c>
      <c r="I97" s="103">
        <v>490</v>
      </c>
      <c r="K97" s="106" t="s">
        <v>964</v>
      </c>
      <c r="L97" s="1">
        <v>2</v>
      </c>
      <c r="M97" s="95">
        <f t="shared" si="2"/>
        <v>980</v>
      </c>
      <c r="N97" s="42">
        <v>1030605</v>
      </c>
    </row>
    <row r="98" spans="1:14" ht="15.75">
      <c r="A98" s="1">
        <v>103</v>
      </c>
      <c r="B98" s="1" t="s">
        <v>881</v>
      </c>
      <c r="C98" s="102">
        <v>9789160012795</v>
      </c>
      <c r="D98" s="104" t="s">
        <v>1018</v>
      </c>
      <c r="E98" s="1">
        <v>1</v>
      </c>
      <c r="F98" s="104" t="s">
        <v>946</v>
      </c>
      <c r="G98" s="105" t="s">
        <v>1015</v>
      </c>
      <c r="H98" s="107">
        <v>41647</v>
      </c>
      <c r="I98" s="103">
        <v>620</v>
      </c>
      <c r="K98" s="106" t="s">
        <v>964</v>
      </c>
      <c r="L98" s="1">
        <v>2</v>
      </c>
      <c r="M98" s="95">
        <f t="shared" si="2"/>
        <v>1240</v>
      </c>
      <c r="N98" s="42">
        <v>1030605</v>
      </c>
    </row>
    <row r="99" spans="1:14" ht="15.75">
      <c r="A99" s="1">
        <v>103</v>
      </c>
      <c r="B99" s="1" t="s">
        <v>881</v>
      </c>
      <c r="C99" s="102">
        <v>9789865815301</v>
      </c>
      <c r="D99" s="104" t="s">
        <v>1019</v>
      </c>
      <c r="E99" s="1">
        <v>1</v>
      </c>
      <c r="F99" s="104" t="s">
        <v>947</v>
      </c>
      <c r="G99" s="105" t="s">
        <v>1015</v>
      </c>
      <c r="H99" s="107">
        <v>41649</v>
      </c>
      <c r="I99" s="103">
        <v>499</v>
      </c>
      <c r="K99" s="106" t="s">
        <v>964</v>
      </c>
      <c r="L99" s="1">
        <v>2</v>
      </c>
      <c r="M99" s="95">
        <f t="shared" si="2"/>
        <v>998</v>
      </c>
      <c r="N99" s="42">
        <v>1030605</v>
      </c>
    </row>
    <row r="100" spans="1:14" ht="15.75">
      <c r="A100" s="1">
        <v>103</v>
      </c>
      <c r="B100" s="1" t="s">
        <v>881</v>
      </c>
      <c r="C100" s="102">
        <v>9789575324438</v>
      </c>
      <c r="D100" s="104" t="s">
        <v>1020</v>
      </c>
      <c r="E100" s="1">
        <v>1</v>
      </c>
      <c r="F100" s="104" t="s">
        <v>948</v>
      </c>
      <c r="G100" s="105" t="s">
        <v>1015</v>
      </c>
      <c r="H100" s="107">
        <v>41664</v>
      </c>
      <c r="I100" s="103">
        <v>520</v>
      </c>
      <c r="K100" s="106" t="s">
        <v>964</v>
      </c>
      <c r="L100" s="1">
        <v>2</v>
      </c>
      <c r="M100" s="95">
        <f t="shared" si="2"/>
        <v>1040</v>
      </c>
      <c r="N100" s="42">
        <v>1030605</v>
      </c>
    </row>
    <row r="101" spans="1:14" ht="15.75">
      <c r="A101" s="1">
        <v>103</v>
      </c>
      <c r="B101" s="1" t="s">
        <v>881</v>
      </c>
      <c r="C101" s="102">
        <v>9789575324445</v>
      </c>
      <c r="D101" s="104" t="s">
        <v>1021</v>
      </c>
      <c r="E101" s="1">
        <v>1</v>
      </c>
      <c r="F101" s="104" t="s">
        <v>948</v>
      </c>
      <c r="G101" s="105" t="s">
        <v>1015</v>
      </c>
      <c r="H101" s="107">
        <v>41695</v>
      </c>
      <c r="I101" s="103">
        <v>480</v>
      </c>
      <c r="K101" s="106" t="s">
        <v>964</v>
      </c>
      <c r="L101" s="1">
        <v>2</v>
      </c>
      <c r="M101" s="95">
        <f t="shared" si="2"/>
        <v>960</v>
      </c>
      <c r="N101" s="42">
        <v>1030605</v>
      </c>
    </row>
    <row r="102" spans="1:14" ht="15.75">
      <c r="A102" s="1">
        <v>103</v>
      </c>
      <c r="B102" s="1" t="s">
        <v>881</v>
      </c>
      <c r="C102" s="102">
        <v>9789575324452</v>
      </c>
      <c r="D102" s="104" t="s">
        <v>1022</v>
      </c>
      <c r="E102" s="1">
        <v>1</v>
      </c>
      <c r="F102" s="104" t="s">
        <v>949</v>
      </c>
      <c r="G102" s="105" t="s">
        <v>1015</v>
      </c>
      <c r="H102" s="107">
        <v>41708</v>
      </c>
      <c r="I102" s="103">
        <v>250</v>
      </c>
      <c r="K102" s="106" t="s">
        <v>964</v>
      </c>
      <c r="L102" s="1">
        <v>2</v>
      </c>
      <c r="M102" s="95">
        <f t="shared" si="2"/>
        <v>500</v>
      </c>
      <c r="N102" s="42">
        <v>1030605</v>
      </c>
    </row>
    <row r="103" spans="1:14" ht="15.75">
      <c r="A103" s="1">
        <v>103</v>
      </c>
      <c r="B103" s="1" t="s">
        <v>881</v>
      </c>
      <c r="C103" s="102">
        <v>9789865776282</v>
      </c>
      <c r="D103" s="104" t="s">
        <v>1023</v>
      </c>
      <c r="E103" s="1">
        <v>1</v>
      </c>
      <c r="F103" s="104" t="s">
        <v>950</v>
      </c>
      <c r="G103" s="105" t="s">
        <v>1015</v>
      </c>
      <c r="H103" s="107">
        <v>41781</v>
      </c>
      <c r="I103" s="103">
        <v>249</v>
      </c>
      <c r="K103" s="106" t="s">
        <v>964</v>
      </c>
      <c r="L103" s="1">
        <v>2</v>
      </c>
      <c r="M103" s="95">
        <f t="shared" si="2"/>
        <v>498</v>
      </c>
      <c r="N103" s="42">
        <v>1030605</v>
      </c>
    </row>
    <row r="104" spans="1:14" ht="15.75">
      <c r="A104" s="1">
        <v>103</v>
      </c>
      <c r="B104" s="1" t="s">
        <v>881</v>
      </c>
      <c r="C104" s="102">
        <v>9789865776299</v>
      </c>
      <c r="D104" s="104" t="s">
        <v>1024</v>
      </c>
      <c r="E104" s="1">
        <v>1</v>
      </c>
      <c r="F104" s="104" t="s">
        <v>950</v>
      </c>
      <c r="G104" s="105" t="s">
        <v>1015</v>
      </c>
      <c r="H104" s="107">
        <v>41781</v>
      </c>
      <c r="I104" s="103">
        <v>299</v>
      </c>
      <c r="K104" s="106" t="s">
        <v>964</v>
      </c>
      <c r="L104" s="1">
        <v>2</v>
      </c>
      <c r="M104" s="95">
        <f t="shared" si="2"/>
        <v>598</v>
      </c>
      <c r="N104" s="42">
        <v>1030605</v>
      </c>
    </row>
    <row r="105" spans="1:14" ht="15.75">
      <c r="A105" s="1">
        <v>103</v>
      </c>
      <c r="B105" s="1" t="s">
        <v>881</v>
      </c>
      <c r="C105" s="102">
        <v>4713269380504</v>
      </c>
      <c r="D105" s="104" t="s">
        <v>1025</v>
      </c>
      <c r="E105" s="1">
        <v>1</v>
      </c>
      <c r="F105" s="104" t="s">
        <v>951</v>
      </c>
      <c r="G105" s="105" t="s">
        <v>1015</v>
      </c>
      <c r="H105" s="107">
        <v>41761</v>
      </c>
      <c r="I105" s="103">
        <v>100</v>
      </c>
      <c r="K105" s="106" t="s">
        <v>964</v>
      </c>
      <c r="L105" s="1">
        <v>2</v>
      </c>
      <c r="M105" s="95">
        <f t="shared" si="2"/>
        <v>200</v>
      </c>
      <c r="N105" s="42">
        <v>1030605</v>
      </c>
    </row>
    <row r="106" spans="1:14" ht="15.75">
      <c r="A106" s="1">
        <v>103</v>
      </c>
      <c r="B106" s="1" t="s">
        <v>881</v>
      </c>
      <c r="C106" s="102">
        <v>4713269380498</v>
      </c>
      <c r="D106" s="104" t="s">
        <v>1026</v>
      </c>
      <c r="E106" s="1">
        <v>1</v>
      </c>
      <c r="F106" s="104" t="s">
        <v>951</v>
      </c>
      <c r="G106" s="105" t="s">
        <v>1015</v>
      </c>
      <c r="H106" s="107">
        <v>41761</v>
      </c>
      <c r="I106" s="103">
        <v>100</v>
      </c>
      <c r="K106" s="106" t="s">
        <v>964</v>
      </c>
      <c r="L106" s="1">
        <v>2</v>
      </c>
      <c r="M106" s="95">
        <f t="shared" si="2"/>
        <v>200</v>
      </c>
      <c r="N106" s="42">
        <v>1030605</v>
      </c>
    </row>
    <row r="107" spans="1:14" ht="15.75">
      <c r="A107" s="1">
        <v>103</v>
      </c>
      <c r="B107" s="1" t="s">
        <v>881</v>
      </c>
      <c r="C107" s="102">
        <v>4713269380481</v>
      </c>
      <c r="D107" s="104" t="s">
        <v>1027</v>
      </c>
      <c r="E107" s="1">
        <v>1</v>
      </c>
      <c r="F107" s="104" t="s">
        <v>951</v>
      </c>
      <c r="G107" s="105" t="s">
        <v>1015</v>
      </c>
      <c r="H107" s="107">
        <v>41761</v>
      </c>
      <c r="I107" s="103">
        <v>100</v>
      </c>
      <c r="K107" s="106" t="s">
        <v>964</v>
      </c>
      <c r="L107" s="1">
        <v>2</v>
      </c>
      <c r="M107" s="95">
        <f t="shared" si="2"/>
        <v>200</v>
      </c>
      <c r="N107" s="42">
        <v>1030605</v>
      </c>
    </row>
    <row r="108" spans="1:14" ht="15.75">
      <c r="A108" s="1">
        <v>103</v>
      </c>
      <c r="B108" s="1" t="s">
        <v>881</v>
      </c>
      <c r="C108" s="102">
        <v>4713269380474</v>
      </c>
      <c r="D108" s="104" t="s">
        <v>1028</v>
      </c>
      <c r="E108" s="1">
        <v>1</v>
      </c>
      <c r="F108" s="104" t="s">
        <v>951</v>
      </c>
      <c r="G108" s="105" t="s">
        <v>1015</v>
      </c>
      <c r="H108" s="107">
        <v>41761</v>
      </c>
      <c r="I108" s="103">
        <v>100</v>
      </c>
      <c r="K108" s="106" t="s">
        <v>964</v>
      </c>
      <c r="L108" s="1">
        <v>2</v>
      </c>
      <c r="M108" s="95">
        <f t="shared" si="2"/>
        <v>200</v>
      </c>
      <c r="N108" s="42">
        <v>1030605</v>
      </c>
    </row>
    <row r="109" spans="1:14" ht="15.75">
      <c r="A109" s="1">
        <v>103</v>
      </c>
      <c r="B109" s="1" t="s">
        <v>881</v>
      </c>
      <c r="C109" s="102">
        <v>9781599638089</v>
      </c>
      <c r="D109" s="104" t="s">
        <v>1029</v>
      </c>
      <c r="E109" s="1">
        <v>1</v>
      </c>
      <c r="F109" s="104" t="s">
        <v>952</v>
      </c>
      <c r="G109" s="105" t="s">
        <v>1015</v>
      </c>
      <c r="H109" s="107">
        <v>41882</v>
      </c>
      <c r="I109" s="103">
        <v>595</v>
      </c>
      <c r="K109" s="106" t="s">
        <v>964</v>
      </c>
      <c r="L109" s="1">
        <v>2</v>
      </c>
      <c r="M109" s="95">
        <f t="shared" si="2"/>
        <v>1190</v>
      </c>
      <c r="N109" s="42">
        <v>1030605</v>
      </c>
    </row>
    <row r="110" spans="1:14" ht="15.75">
      <c r="A110" s="1">
        <v>103</v>
      </c>
      <c r="B110" s="1" t="s">
        <v>881</v>
      </c>
      <c r="C110" s="102">
        <v>9789862802465</v>
      </c>
      <c r="D110" s="104" t="s">
        <v>1030</v>
      </c>
      <c r="E110" s="1">
        <v>1</v>
      </c>
      <c r="F110" s="104" t="s">
        <v>953</v>
      </c>
      <c r="G110" s="105" t="s">
        <v>1015</v>
      </c>
      <c r="H110" s="107">
        <v>41758</v>
      </c>
      <c r="I110" s="103">
        <v>280</v>
      </c>
      <c r="K110" s="106" t="s">
        <v>964</v>
      </c>
      <c r="L110" s="1">
        <v>2</v>
      </c>
      <c r="M110" s="95">
        <f t="shared" si="2"/>
        <v>560</v>
      </c>
      <c r="N110" s="42">
        <v>1030605</v>
      </c>
    </row>
    <row r="111" spans="1:14" ht="15.75">
      <c r="A111" s="1">
        <v>103</v>
      </c>
      <c r="B111" s="1" t="s">
        <v>881</v>
      </c>
      <c r="C111" s="102">
        <v>9789863182139</v>
      </c>
      <c r="D111" s="104" t="s">
        <v>1031</v>
      </c>
      <c r="E111" s="1">
        <v>1</v>
      </c>
      <c r="F111" s="104" t="s">
        <v>954</v>
      </c>
      <c r="G111" s="105" t="s">
        <v>1015</v>
      </c>
      <c r="H111" s="107">
        <v>41757</v>
      </c>
      <c r="I111" s="103">
        <v>379</v>
      </c>
      <c r="K111" s="106" t="s">
        <v>964</v>
      </c>
      <c r="L111" s="1">
        <v>2</v>
      </c>
      <c r="M111" s="95">
        <f t="shared" si="2"/>
        <v>758</v>
      </c>
      <c r="N111" s="42">
        <v>1030605</v>
      </c>
    </row>
    <row r="112" spans="1:14" ht="15.75">
      <c r="A112" s="1">
        <v>103</v>
      </c>
      <c r="B112" s="1" t="s">
        <v>881</v>
      </c>
      <c r="C112" s="102">
        <v>9789865687090</v>
      </c>
      <c r="D112" s="104" t="s">
        <v>1032</v>
      </c>
      <c r="E112" s="1">
        <v>1</v>
      </c>
      <c r="F112" s="104" t="s">
        <v>955</v>
      </c>
      <c r="G112" s="105" t="s">
        <v>1015</v>
      </c>
      <c r="H112" s="107">
        <v>41789</v>
      </c>
      <c r="I112" s="103">
        <v>350</v>
      </c>
      <c r="K112" s="106" t="s">
        <v>964</v>
      </c>
      <c r="L112" s="1">
        <v>2</v>
      </c>
      <c r="M112" s="95">
        <f t="shared" si="2"/>
        <v>700</v>
      </c>
      <c r="N112" s="42">
        <v>1030605</v>
      </c>
    </row>
    <row r="113" spans="1:14" ht="15.75">
      <c r="A113" s="1">
        <v>103</v>
      </c>
      <c r="B113" s="1" t="s">
        <v>881</v>
      </c>
      <c r="C113" s="102">
        <v>9789577299505</v>
      </c>
      <c r="D113" s="104" t="s">
        <v>1033</v>
      </c>
      <c r="E113" s="1">
        <v>1</v>
      </c>
      <c r="F113" s="104" t="s">
        <v>956</v>
      </c>
      <c r="G113" s="105" t="s">
        <v>1015</v>
      </c>
      <c r="H113" s="107">
        <v>41744</v>
      </c>
      <c r="I113" s="103">
        <v>350</v>
      </c>
      <c r="K113" s="106" t="s">
        <v>964</v>
      </c>
      <c r="L113" s="1">
        <v>2</v>
      </c>
      <c r="M113" s="95">
        <f t="shared" si="2"/>
        <v>700</v>
      </c>
      <c r="N113" s="42">
        <v>1030605</v>
      </c>
    </row>
    <row r="114" spans="1:14" ht="15.75">
      <c r="A114" s="1">
        <v>103</v>
      </c>
      <c r="B114" s="1" t="s">
        <v>881</v>
      </c>
      <c r="C114" s="102">
        <v>9789865776343</v>
      </c>
      <c r="D114" s="104" t="s">
        <v>1034</v>
      </c>
      <c r="E114" s="1">
        <v>1</v>
      </c>
      <c r="F114" s="104" t="s">
        <v>957</v>
      </c>
      <c r="G114" s="105" t="s">
        <v>1015</v>
      </c>
      <c r="H114" s="107">
        <v>41716</v>
      </c>
      <c r="I114" s="103">
        <v>500</v>
      </c>
      <c r="K114" s="106" t="s">
        <v>964</v>
      </c>
      <c r="L114" s="1">
        <v>2</v>
      </c>
      <c r="M114" s="95">
        <f t="shared" si="2"/>
        <v>1000</v>
      </c>
      <c r="N114" s="42">
        <v>1030605</v>
      </c>
    </row>
    <row r="115" spans="1:14" ht="15.75">
      <c r="A115" s="1">
        <v>103</v>
      </c>
      <c r="B115" s="1" t="s">
        <v>881</v>
      </c>
      <c r="C115" s="102">
        <v>9789865744076</v>
      </c>
      <c r="D115" s="104" t="s">
        <v>1035</v>
      </c>
      <c r="E115" s="1">
        <v>1</v>
      </c>
      <c r="F115" s="104" t="s">
        <v>958</v>
      </c>
      <c r="G115" s="105" t="s">
        <v>1015</v>
      </c>
      <c r="H115" s="107">
        <v>41703</v>
      </c>
      <c r="I115" s="103">
        <v>380</v>
      </c>
      <c r="K115" s="106" t="s">
        <v>964</v>
      </c>
      <c r="L115" s="1">
        <v>2</v>
      </c>
      <c r="M115" s="95">
        <f t="shared" si="2"/>
        <v>760</v>
      </c>
      <c r="N115" s="42">
        <v>1030605</v>
      </c>
    </row>
    <row r="116" spans="1:14" ht="15.75">
      <c r="A116" s="1">
        <v>103</v>
      </c>
      <c r="B116" s="1" t="s">
        <v>881</v>
      </c>
      <c r="C116" s="102">
        <v>9780007551880</v>
      </c>
      <c r="D116" s="104" t="s">
        <v>1036</v>
      </c>
      <c r="E116" s="1">
        <v>1</v>
      </c>
      <c r="F116" s="104" t="s">
        <v>959</v>
      </c>
      <c r="G116" s="105" t="s">
        <v>1015</v>
      </c>
      <c r="H116" s="107">
        <v>41561</v>
      </c>
      <c r="I116" s="103">
        <v>275</v>
      </c>
      <c r="K116" s="106" t="s">
        <v>964</v>
      </c>
      <c r="L116" s="1">
        <v>2</v>
      </c>
      <c r="M116" s="95">
        <f t="shared" si="2"/>
        <v>550</v>
      </c>
      <c r="N116" s="42">
        <v>1030605</v>
      </c>
    </row>
    <row r="117" spans="1:14" ht="15.75">
      <c r="A117" s="1">
        <v>103</v>
      </c>
      <c r="B117" s="1" t="s">
        <v>881</v>
      </c>
      <c r="C117" s="102">
        <v>9789865776305</v>
      </c>
      <c r="D117" s="104" t="s">
        <v>1037</v>
      </c>
      <c r="E117" s="1">
        <v>1</v>
      </c>
      <c r="F117" s="104" t="s">
        <v>950</v>
      </c>
      <c r="G117" s="105" t="s">
        <v>1015</v>
      </c>
      <c r="H117" s="107">
        <v>41781</v>
      </c>
      <c r="I117" s="103">
        <v>249</v>
      </c>
      <c r="K117" s="106" t="s">
        <v>964</v>
      </c>
      <c r="L117" s="1">
        <v>2</v>
      </c>
      <c r="M117" s="95">
        <f t="shared" si="2"/>
        <v>498</v>
      </c>
      <c r="N117" s="42">
        <v>1030605</v>
      </c>
    </row>
    <row r="118" spans="1:14" ht="15.75">
      <c r="A118" s="1">
        <v>103</v>
      </c>
      <c r="B118" s="1" t="s">
        <v>881</v>
      </c>
      <c r="C118" s="102">
        <v>9789868873247</v>
      </c>
      <c r="D118" s="104" t="s">
        <v>1038</v>
      </c>
      <c r="E118" s="1">
        <v>1</v>
      </c>
      <c r="F118" s="104" t="s">
        <v>960</v>
      </c>
      <c r="G118" s="105" t="s">
        <v>1015</v>
      </c>
      <c r="H118" s="107">
        <v>41743</v>
      </c>
      <c r="I118" s="103">
        <v>329</v>
      </c>
      <c r="K118" s="106" t="s">
        <v>964</v>
      </c>
      <c r="L118" s="1">
        <v>2</v>
      </c>
      <c r="M118" s="95">
        <f t="shared" si="2"/>
        <v>658</v>
      </c>
      <c r="N118" s="42">
        <v>1030605</v>
      </c>
    </row>
    <row r="119" spans="1:14" ht="15.75">
      <c r="A119" s="1">
        <v>103</v>
      </c>
      <c r="B119" s="1" t="s">
        <v>881</v>
      </c>
      <c r="C119" s="102">
        <v>9789869020268</v>
      </c>
      <c r="D119" s="104" t="s">
        <v>1039</v>
      </c>
      <c r="E119" s="1">
        <v>1</v>
      </c>
      <c r="F119" s="104" t="s">
        <v>961</v>
      </c>
      <c r="G119" s="105" t="s">
        <v>1015</v>
      </c>
      <c r="H119" s="107">
        <v>41731</v>
      </c>
      <c r="I119" s="103">
        <v>320</v>
      </c>
      <c r="K119" s="106" t="s">
        <v>964</v>
      </c>
      <c r="L119" s="1">
        <v>2</v>
      </c>
      <c r="M119" s="95">
        <f t="shared" si="2"/>
        <v>640</v>
      </c>
      <c r="N119" s="42">
        <v>1030605</v>
      </c>
    </row>
    <row r="120" spans="1:14" ht="15.75">
      <c r="A120" s="1">
        <v>103</v>
      </c>
      <c r="B120" s="1" t="s">
        <v>881</v>
      </c>
      <c r="C120" s="102"/>
      <c r="D120" s="104" t="s">
        <v>1040</v>
      </c>
      <c r="E120" s="1"/>
      <c r="F120" s="104"/>
      <c r="G120" s="105" t="s">
        <v>1041</v>
      </c>
      <c r="H120" s="107">
        <v>41632</v>
      </c>
      <c r="I120" s="103">
        <v>5000</v>
      </c>
      <c r="K120" s="106"/>
      <c r="L120" s="1">
        <v>1</v>
      </c>
      <c r="M120" s="95">
        <f t="shared" si="2"/>
        <v>5000</v>
      </c>
      <c r="N120" s="42">
        <v>1030605</v>
      </c>
    </row>
    <row r="121" spans="1:14" ht="15.75">
      <c r="A121" s="1">
        <v>103</v>
      </c>
      <c r="B121" s="1" t="s">
        <v>881</v>
      </c>
      <c r="C121" s="102"/>
      <c r="D121" s="104" t="s">
        <v>1042</v>
      </c>
      <c r="E121" s="1"/>
      <c r="F121" s="104"/>
      <c r="G121" s="105" t="s">
        <v>49</v>
      </c>
      <c r="H121" s="107">
        <v>40375</v>
      </c>
      <c r="I121" s="103">
        <v>5000</v>
      </c>
      <c r="K121" s="106"/>
      <c r="L121" s="1">
        <v>1</v>
      </c>
      <c r="M121" s="95">
        <f t="shared" si="2"/>
        <v>5000</v>
      </c>
      <c r="N121" s="42">
        <v>1030605</v>
      </c>
    </row>
    <row r="122" spans="1:14" ht="15.75">
      <c r="A122" s="1">
        <v>103</v>
      </c>
      <c r="B122" s="1" t="s">
        <v>881</v>
      </c>
      <c r="C122" s="102"/>
      <c r="D122" s="104" t="s">
        <v>1043</v>
      </c>
      <c r="E122" s="1"/>
      <c r="F122" s="104"/>
      <c r="G122" s="105" t="s">
        <v>1044</v>
      </c>
      <c r="H122" s="107">
        <v>41628</v>
      </c>
      <c r="I122" s="103">
        <v>4000</v>
      </c>
      <c r="K122" s="106"/>
      <c r="L122" s="1">
        <v>1</v>
      </c>
      <c r="M122" s="95">
        <f t="shared" si="2"/>
        <v>4000</v>
      </c>
      <c r="N122" s="42">
        <v>1030605</v>
      </c>
    </row>
    <row r="123" spans="1:14" ht="15.75">
      <c r="A123" s="1">
        <v>103</v>
      </c>
      <c r="B123" s="1" t="s">
        <v>881</v>
      </c>
      <c r="C123" s="102"/>
      <c r="D123" s="104" t="s">
        <v>1045</v>
      </c>
      <c r="E123" s="1"/>
      <c r="F123" s="104"/>
      <c r="G123" s="105" t="s">
        <v>1046</v>
      </c>
      <c r="H123" s="107">
        <v>41565</v>
      </c>
      <c r="I123" s="103">
        <v>5000</v>
      </c>
      <c r="K123" s="106"/>
      <c r="L123" s="1">
        <v>1</v>
      </c>
      <c r="M123" s="95">
        <f t="shared" si="2"/>
        <v>5000</v>
      </c>
      <c r="N123" s="42">
        <v>1030605</v>
      </c>
    </row>
    <row r="124" spans="1:14" ht="15.75">
      <c r="A124" s="1">
        <v>103</v>
      </c>
      <c r="B124" s="1" t="s">
        <v>881</v>
      </c>
      <c r="C124" s="102"/>
      <c r="D124" s="104" t="s">
        <v>1047</v>
      </c>
      <c r="E124" s="1"/>
      <c r="F124" s="104"/>
      <c r="G124" s="105" t="s">
        <v>1048</v>
      </c>
      <c r="H124" s="107">
        <v>41544</v>
      </c>
      <c r="I124" s="103">
        <v>4000</v>
      </c>
      <c r="K124" s="106"/>
      <c r="L124" s="1">
        <v>1</v>
      </c>
      <c r="M124" s="95">
        <f t="shared" si="2"/>
        <v>4000</v>
      </c>
      <c r="N124" s="42">
        <v>1030605</v>
      </c>
    </row>
    <row r="125" spans="1:14" ht="15.75">
      <c r="A125" s="1">
        <v>103</v>
      </c>
      <c r="B125" s="1" t="s">
        <v>881</v>
      </c>
      <c r="C125" s="102"/>
      <c r="D125" s="104" t="s">
        <v>1049</v>
      </c>
      <c r="E125" s="1"/>
      <c r="F125" s="104"/>
      <c r="G125" s="105" t="s">
        <v>1050</v>
      </c>
      <c r="H125" s="107">
        <v>41640</v>
      </c>
      <c r="I125" s="103">
        <v>5000</v>
      </c>
      <c r="K125" s="106"/>
      <c r="L125" s="1">
        <v>1</v>
      </c>
      <c r="M125" s="95">
        <f t="shared" si="2"/>
        <v>5000</v>
      </c>
      <c r="N125" s="42">
        <v>1030605</v>
      </c>
    </row>
    <row r="126" spans="1:14" ht="15.75">
      <c r="A126" s="1">
        <v>103</v>
      </c>
      <c r="B126" s="1" t="s">
        <v>881</v>
      </c>
      <c r="C126" s="102"/>
      <c r="D126" s="104" t="s">
        <v>1051</v>
      </c>
      <c r="E126" s="1"/>
      <c r="F126" s="104"/>
      <c r="G126" s="105" t="s">
        <v>1052</v>
      </c>
      <c r="H126" s="107">
        <v>41390</v>
      </c>
      <c r="I126" s="103">
        <v>5000</v>
      </c>
      <c r="K126" s="106"/>
      <c r="L126" s="1">
        <v>1</v>
      </c>
      <c r="M126" s="95">
        <f t="shared" si="2"/>
        <v>5000</v>
      </c>
      <c r="N126" s="42">
        <v>1030605</v>
      </c>
    </row>
    <row r="127" spans="1:14" ht="15.75">
      <c r="A127" s="1">
        <v>103</v>
      </c>
      <c r="B127" s="1" t="s">
        <v>881</v>
      </c>
      <c r="C127" s="102"/>
      <c r="D127" s="104" t="s">
        <v>1053</v>
      </c>
      <c r="E127" s="1"/>
      <c r="F127" s="104"/>
      <c r="G127" s="105" t="s">
        <v>1054</v>
      </c>
      <c r="H127" s="107">
        <v>40942</v>
      </c>
      <c r="I127" s="103">
        <v>5000</v>
      </c>
      <c r="K127" s="106"/>
      <c r="L127" s="1">
        <v>1</v>
      </c>
      <c r="M127" s="95">
        <f t="shared" si="2"/>
        <v>5000</v>
      </c>
      <c r="N127" s="42">
        <v>1030605</v>
      </c>
    </row>
    <row r="128" spans="1:14" ht="15.75">
      <c r="A128" s="1">
        <v>103</v>
      </c>
      <c r="B128" s="1" t="s">
        <v>881</v>
      </c>
      <c r="C128" s="102"/>
      <c r="D128" s="104" t="s">
        <v>1055</v>
      </c>
      <c r="E128" s="1"/>
      <c r="F128" s="104"/>
      <c r="G128" s="105" t="s">
        <v>1056</v>
      </c>
      <c r="H128" s="107">
        <v>41600</v>
      </c>
      <c r="I128" s="103">
        <v>5000</v>
      </c>
      <c r="K128" s="106"/>
      <c r="L128" s="1">
        <v>1</v>
      </c>
      <c r="M128" s="95">
        <f t="shared" si="2"/>
        <v>5000</v>
      </c>
      <c r="N128" s="42">
        <v>1030605</v>
      </c>
    </row>
    <row r="129" spans="1:14" ht="15.75">
      <c r="A129" s="1">
        <v>103</v>
      </c>
      <c r="B129" s="1" t="s">
        <v>881</v>
      </c>
      <c r="C129" s="102"/>
      <c r="D129" s="104" t="s">
        <v>1057</v>
      </c>
      <c r="E129" s="1"/>
      <c r="F129" s="104"/>
      <c r="G129" s="105" t="s">
        <v>1058</v>
      </c>
      <c r="H129" s="107">
        <v>41388</v>
      </c>
      <c r="I129" s="103">
        <v>5000</v>
      </c>
      <c r="K129" s="106"/>
      <c r="L129" s="1">
        <v>1</v>
      </c>
      <c r="M129" s="95">
        <f t="shared" si="2"/>
        <v>5000</v>
      </c>
      <c r="N129" s="42">
        <v>1030605</v>
      </c>
    </row>
    <row r="130" spans="1:14" ht="15.75">
      <c r="A130" s="1">
        <v>103</v>
      </c>
      <c r="B130" s="1" t="s">
        <v>881</v>
      </c>
      <c r="C130" s="102"/>
      <c r="D130" s="104" t="s">
        <v>1059</v>
      </c>
      <c r="E130" s="1"/>
      <c r="F130" s="104"/>
      <c r="G130" s="105" t="s">
        <v>1058</v>
      </c>
      <c r="H130" s="107">
        <v>41578</v>
      </c>
      <c r="I130" s="103">
        <v>5000</v>
      </c>
      <c r="K130" s="106"/>
      <c r="L130" s="1">
        <v>1</v>
      </c>
      <c r="M130" s="95">
        <f t="shared" si="2"/>
        <v>5000</v>
      </c>
      <c r="N130" s="42">
        <v>1030605</v>
      </c>
    </row>
    <row r="131" spans="1:14" ht="15.75">
      <c r="A131" s="1">
        <v>103</v>
      </c>
      <c r="B131" s="1" t="s">
        <v>881</v>
      </c>
      <c r="C131" s="102"/>
      <c r="D131" s="104" t="s">
        <v>1060</v>
      </c>
      <c r="E131" s="1"/>
      <c r="F131" s="104"/>
      <c r="G131" s="105" t="s">
        <v>1061</v>
      </c>
      <c r="H131" s="107">
        <v>41621</v>
      </c>
      <c r="I131" s="103">
        <v>5000</v>
      </c>
      <c r="K131" s="106"/>
      <c r="L131" s="1">
        <v>1</v>
      </c>
      <c r="M131" s="95">
        <f t="shared" si="2"/>
        <v>5000</v>
      </c>
      <c r="N131" s="42">
        <v>1030605</v>
      </c>
    </row>
    <row r="132" spans="1:14" ht="15.75">
      <c r="A132" s="1">
        <v>103</v>
      </c>
      <c r="B132" s="1" t="s">
        <v>881</v>
      </c>
      <c r="C132" s="102"/>
      <c r="D132" s="104" t="s">
        <v>1062</v>
      </c>
      <c r="E132" s="1"/>
      <c r="F132" s="104"/>
      <c r="G132" s="105" t="s">
        <v>1063</v>
      </c>
      <c r="H132" s="107">
        <v>41572</v>
      </c>
      <c r="I132" s="103">
        <v>5000</v>
      </c>
      <c r="K132" s="106"/>
      <c r="L132" s="1">
        <v>1</v>
      </c>
      <c r="M132" s="95">
        <f t="shared" si="2"/>
        <v>5000</v>
      </c>
      <c r="N132" s="42">
        <v>1030605</v>
      </c>
    </row>
    <row r="133" spans="1:14" ht="15.75">
      <c r="A133" s="1">
        <v>103</v>
      </c>
      <c r="B133" s="1" t="s">
        <v>881</v>
      </c>
      <c r="C133" s="102"/>
      <c r="D133" s="104" t="s">
        <v>1064</v>
      </c>
      <c r="E133" s="1"/>
      <c r="F133" s="104"/>
      <c r="G133" s="105" t="s">
        <v>1065</v>
      </c>
      <c r="H133" s="107">
        <v>41453</v>
      </c>
      <c r="I133" s="103">
        <v>5000</v>
      </c>
      <c r="K133" s="106"/>
      <c r="L133" s="1">
        <v>1</v>
      </c>
      <c r="M133" s="95">
        <f t="shared" si="2"/>
        <v>5000</v>
      </c>
      <c r="N133" s="42">
        <v>1030605</v>
      </c>
    </row>
    <row r="134" spans="1:14" ht="15.75">
      <c r="A134" s="1">
        <v>103</v>
      </c>
      <c r="B134" s="1" t="s">
        <v>881</v>
      </c>
      <c r="C134" s="102"/>
      <c r="D134" s="104" t="s">
        <v>1066</v>
      </c>
      <c r="E134" s="1"/>
      <c r="F134" s="104"/>
      <c r="G134" s="105" t="s">
        <v>1063</v>
      </c>
      <c r="H134" s="107">
        <v>41523</v>
      </c>
      <c r="I134" s="103">
        <v>5000</v>
      </c>
      <c r="K134" s="106"/>
      <c r="L134" s="1">
        <v>1</v>
      </c>
      <c r="M134" s="95">
        <f t="shared" si="2"/>
        <v>5000</v>
      </c>
      <c r="N134" s="42">
        <v>1030605</v>
      </c>
    </row>
    <row r="135" spans="1:14" ht="15.75">
      <c r="A135" s="1">
        <v>103</v>
      </c>
      <c r="B135" s="1" t="s">
        <v>881</v>
      </c>
      <c r="C135" s="102"/>
      <c r="D135" s="104" t="s">
        <v>1067</v>
      </c>
      <c r="E135" s="1"/>
      <c r="F135" s="104"/>
      <c r="G135" s="105" t="s">
        <v>1048</v>
      </c>
      <c r="H135" s="107">
        <v>41439</v>
      </c>
      <c r="I135" s="103">
        <v>5000</v>
      </c>
      <c r="K135" s="106"/>
      <c r="L135" s="1">
        <v>1</v>
      </c>
      <c r="M135" s="95">
        <f t="shared" si="2"/>
        <v>5000</v>
      </c>
      <c r="N135" s="42">
        <v>1030605</v>
      </c>
    </row>
    <row r="136" spans="1:14" ht="15.75">
      <c r="A136" s="1">
        <v>103</v>
      </c>
      <c r="B136" s="1" t="s">
        <v>881</v>
      </c>
      <c r="C136" s="102"/>
      <c r="D136" s="104" t="s">
        <v>1068</v>
      </c>
      <c r="E136" s="1"/>
      <c r="F136" s="104"/>
      <c r="G136" s="105" t="s">
        <v>1046</v>
      </c>
      <c r="H136" s="107">
        <v>41453</v>
      </c>
      <c r="I136" s="103">
        <v>5000</v>
      </c>
      <c r="K136" s="106"/>
      <c r="L136" s="1">
        <v>1</v>
      </c>
      <c r="M136" s="95">
        <f t="shared" si="2"/>
        <v>5000</v>
      </c>
      <c r="N136" s="42">
        <v>1030605</v>
      </c>
    </row>
    <row r="137" spans="1:14" ht="15.75">
      <c r="A137" s="1">
        <v>103</v>
      </c>
      <c r="B137" s="1" t="s">
        <v>881</v>
      </c>
      <c r="C137" s="102"/>
      <c r="D137" s="104" t="s">
        <v>1069</v>
      </c>
      <c r="E137" s="1"/>
      <c r="F137" s="104"/>
      <c r="G137" s="105" t="s">
        <v>1054</v>
      </c>
      <c r="H137" s="107">
        <v>41639</v>
      </c>
      <c r="I137" s="103">
        <v>5000</v>
      </c>
      <c r="K137" s="106"/>
      <c r="L137" s="1">
        <v>1</v>
      </c>
      <c r="M137" s="95">
        <f t="shared" si="2"/>
        <v>5000</v>
      </c>
      <c r="N137" s="42">
        <v>1030605</v>
      </c>
    </row>
    <row r="138" spans="1:14" ht="15.75">
      <c r="A138" s="1">
        <v>103</v>
      </c>
      <c r="B138" s="1" t="s">
        <v>881</v>
      </c>
      <c r="C138" s="102"/>
      <c r="D138" s="104" t="s">
        <v>1070</v>
      </c>
      <c r="E138" s="1"/>
      <c r="F138" s="104"/>
      <c r="G138" s="105" t="s">
        <v>1050</v>
      </c>
      <c r="H138" s="107">
        <v>41327</v>
      </c>
      <c r="I138" s="103">
        <v>4000</v>
      </c>
      <c r="K138" s="106"/>
      <c r="L138" s="1">
        <v>1</v>
      </c>
      <c r="M138" s="95">
        <f t="shared" si="2"/>
        <v>4000</v>
      </c>
      <c r="N138" s="42">
        <v>1030605</v>
      </c>
    </row>
    <row r="139" spans="1:14" ht="15.75">
      <c r="A139" s="1">
        <v>103</v>
      </c>
      <c r="B139" s="1" t="s">
        <v>881</v>
      </c>
      <c r="C139" s="102"/>
      <c r="D139" s="104" t="s">
        <v>1071</v>
      </c>
      <c r="E139" s="1"/>
      <c r="F139" s="104"/>
      <c r="G139" s="105" t="s">
        <v>1046</v>
      </c>
      <c r="H139" s="107">
        <v>41607</v>
      </c>
      <c r="I139" s="103">
        <v>4000</v>
      </c>
      <c r="K139" s="106"/>
      <c r="L139" s="1">
        <v>1</v>
      </c>
      <c r="M139" s="95">
        <f t="shared" si="2"/>
        <v>4000</v>
      </c>
      <c r="N139" s="42">
        <v>1030605</v>
      </c>
    </row>
    <row r="140" spans="1:14" ht="15.75">
      <c r="A140" s="1">
        <v>103</v>
      </c>
      <c r="B140" s="1" t="s">
        <v>881</v>
      </c>
      <c r="C140" s="102"/>
      <c r="D140" s="104" t="s">
        <v>1072</v>
      </c>
      <c r="E140" s="1"/>
      <c r="F140" s="104"/>
      <c r="G140" s="105" t="s">
        <v>1041</v>
      </c>
      <c r="H140" s="107">
        <v>40221</v>
      </c>
      <c r="I140" s="103">
        <v>4000</v>
      </c>
      <c r="K140" s="106"/>
      <c r="L140" s="1">
        <v>1</v>
      </c>
      <c r="M140" s="95">
        <f t="shared" si="2"/>
        <v>4000</v>
      </c>
      <c r="N140" s="42">
        <v>1030605</v>
      </c>
    </row>
    <row r="141" spans="1:14" ht="15.75">
      <c r="A141" s="1">
        <v>103</v>
      </c>
      <c r="B141" s="1" t="s">
        <v>881</v>
      </c>
      <c r="C141" s="102"/>
      <c r="D141" s="104" t="s">
        <v>1073</v>
      </c>
      <c r="E141" s="1"/>
      <c r="F141" s="104"/>
      <c r="G141" s="105" t="s">
        <v>1074</v>
      </c>
      <c r="H141" s="107">
        <v>41609</v>
      </c>
      <c r="I141" s="103">
        <v>5000</v>
      </c>
      <c r="K141" s="106"/>
      <c r="L141" s="1">
        <v>1</v>
      </c>
      <c r="M141" s="95">
        <f t="shared" si="2"/>
        <v>5000</v>
      </c>
      <c r="N141" s="42">
        <v>1030605</v>
      </c>
    </row>
    <row r="142" spans="1:14" ht="15.75">
      <c r="A142" s="1">
        <v>103</v>
      </c>
      <c r="B142" s="1" t="s">
        <v>881</v>
      </c>
      <c r="C142" s="102"/>
      <c r="D142" s="104" t="s">
        <v>1075</v>
      </c>
      <c r="E142" s="1"/>
      <c r="F142" s="104"/>
      <c r="G142" s="105" t="s">
        <v>1076</v>
      </c>
      <c r="H142" s="107">
        <v>2005</v>
      </c>
      <c r="I142" s="103">
        <v>14000</v>
      </c>
      <c r="K142" s="106"/>
      <c r="L142" s="1">
        <v>1</v>
      </c>
      <c r="M142" s="95">
        <f t="shared" si="2"/>
        <v>14000</v>
      </c>
      <c r="N142" s="42">
        <v>1030605</v>
      </c>
    </row>
    <row r="143" spans="1:14" ht="15.75">
      <c r="A143" s="1">
        <v>103</v>
      </c>
      <c r="B143" s="1" t="s">
        <v>881</v>
      </c>
      <c r="C143" s="102"/>
      <c r="D143" s="104" t="s">
        <v>1077</v>
      </c>
      <c r="E143" s="1"/>
      <c r="F143" s="104"/>
      <c r="G143" s="105" t="s">
        <v>1076</v>
      </c>
      <c r="H143" s="107">
        <v>2013</v>
      </c>
      <c r="I143" s="103">
        <v>17500</v>
      </c>
      <c r="K143" s="106"/>
      <c r="L143" s="1">
        <v>1</v>
      </c>
      <c r="M143" s="95">
        <f t="shared" si="2"/>
        <v>17500</v>
      </c>
      <c r="N143" s="42">
        <v>1030605</v>
      </c>
    </row>
    <row r="144" spans="1:14" ht="15.75">
      <c r="A144" s="1">
        <v>103</v>
      </c>
      <c r="B144" s="1" t="s">
        <v>881</v>
      </c>
      <c r="C144" s="102"/>
      <c r="D144" s="104" t="s">
        <v>1078</v>
      </c>
      <c r="E144" s="1"/>
      <c r="F144" s="104"/>
      <c r="G144" s="105" t="s">
        <v>1076</v>
      </c>
      <c r="H144" s="107">
        <v>2013</v>
      </c>
      <c r="I144" s="103">
        <v>14000</v>
      </c>
      <c r="K144" s="106"/>
      <c r="L144" s="1">
        <v>1</v>
      </c>
      <c r="M144" s="95">
        <f>I144*L144</f>
        <v>14000</v>
      </c>
      <c r="N144" s="42">
        <v>1030605</v>
      </c>
    </row>
    <row r="145" spans="1:14" s="111" customFormat="1" ht="16.5" customHeight="1">
      <c r="A145" s="111">
        <v>103</v>
      </c>
      <c r="B145" s="111" t="s">
        <v>881</v>
      </c>
      <c r="C145" s="112" t="s">
        <v>1085</v>
      </c>
      <c r="D145" s="113" t="s">
        <v>1086</v>
      </c>
      <c r="F145" s="114" t="s">
        <v>1087</v>
      </c>
      <c r="G145" s="111" t="s">
        <v>1088</v>
      </c>
      <c r="H145" s="115">
        <v>41562</v>
      </c>
      <c r="I145" s="111">
        <v>1050</v>
      </c>
      <c r="K145" s="111" t="s">
        <v>1089</v>
      </c>
      <c r="L145" s="1">
        <v>1</v>
      </c>
      <c r="M145" s="95">
        <f t="shared" ref="M145:M208" si="3">I145*L145</f>
        <v>1050</v>
      </c>
      <c r="N145" s="42">
        <v>1030605</v>
      </c>
    </row>
    <row r="146" spans="1:14" s="111" customFormat="1" ht="16.5" customHeight="1">
      <c r="A146" s="111">
        <v>103</v>
      </c>
      <c r="B146" s="111" t="s">
        <v>881</v>
      </c>
      <c r="C146" s="112" t="s">
        <v>1090</v>
      </c>
      <c r="D146" s="113" t="s">
        <v>1091</v>
      </c>
      <c r="F146" s="114" t="s">
        <v>1092</v>
      </c>
      <c r="G146" s="111" t="s">
        <v>1093</v>
      </c>
      <c r="H146" s="115">
        <v>41170</v>
      </c>
      <c r="I146" s="111">
        <v>700</v>
      </c>
      <c r="K146" s="111" t="s">
        <v>1089</v>
      </c>
      <c r="L146" s="1">
        <v>1</v>
      </c>
      <c r="M146" s="95">
        <f t="shared" si="3"/>
        <v>700</v>
      </c>
      <c r="N146" s="42">
        <v>1030605</v>
      </c>
    </row>
    <row r="147" spans="1:14" s="121" customFormat="1">
      <c r="A147" s="116" t="s">
        <v>2</v>
      </c>
      <c r="B147" s="117" t="s">
        <v>9</v>
      </c>
      <c r="C147" s="118" t="s">
        <v>1094</v>
      </c>
      <c r="D147" s="117" t="s">
        <v>4</v>
      </c>
      <c r="E147" s="119" t="s">
        <v>1095</v>
      </c>
      <c r="F147" s="117" t="s">
        <v>1096</v>
      </c>
      <c r="G147" s="117" t="s">
        <v>6</v>
      </c>
      <c r="H147" s="117" t="s">
        <v>1097</v>
      </c>
      <c r="I147" s="117" t="s">
        <v>3</v>
      </c>
      <c r="J147" s="120" t="s">
        <v>1100</v>
      </c>
      <c r="K147" s="119" t="s">
        <v>1</v>
      </c>
      <c r="L147" s="120" t="s">
        <v>1098</v>
      </c>
      <c r="M147" s="117" t="s">
        <v>1099</v>
      </c>
    </row>
    <row r="148" spans="1:14" customFormat="1">
      <c r="A148" s="122">
        <v>103</v>
      </c>
      <c r="B148" s="101" t="s">
        <v>1101</v>
      </c>
      <c r="C148" s="123" t="s">
        <v>256</v>
      </c>
      <c r="D148" s="101" t="s">
        <v>257</v>
      </c>
      <c r="E148" s="124">
        <v>1</v>
      </c>
      <c r="F148" s="101" t="s">
        <v>258</v>
      </c>
      <c r="G148" s="100" t="s">
        <v>1102</v>
      </c>
      <c r="H148" s="101">
        <v>2013</v>
      </c>
      <c r="I148" s="125">
        <v>243</v>
      </c>
      <c r="J148" s="122" t="s">
        <v>1103</v>
      </c>
      <c r="K148" s="101"/>
      <c r="L148" s="122">
        <v>10</v>
      </c>
      <c r="M148" s="95">
        <f t="shared" si="3"/>
        <v>2430</v>
      </c>
      <c r="N148" s="42">
        <v>1030611</v>
      </c>
    </row>
    <row r="149" spans="1:14" customFormat="1">
      <c r="A149" s="122">
        <v>103</v>
      </c>
      <c r="B149" s="101" t="s">
        <v>1101</v>
      </c>
      <c r="C149" s="123" t="s">
        <v>1104</v>
      </c>
      <c r="D149" s="101" t="s">
        <v>259</v>
      </c>
      <c r="E149" s="126"/>
      <c r="F149" s="101" t="s">
        <v>260</v>
      </c>
      <c r="G149" s="101" t="s">
        <v>1105</v>
      </c>
      <c r="H149" s="127">
        <v>2013</v>
      </c>
      <c r="I149" s="125">
        <v>630</v>
      </c>
      <c r="J149" s="122" t="s">
        <v>1103</v>
      </c>
      <c r="K149" s="101"/>
      <c r="L149" s="122">
        <v>10</v>
      </c>
      <c r="M149" s="95">
        <f t="shared" si="3"/>
        <v>6300</v>
      </c>
      <c r="N149" s="42">
        <v>1030611</v>
      </c>
    </row>
    <row r="150" spans="1:14" customFormat="1">
      <c r="A150" s="122">
        <v>103</v>
      </c>
      <c r="B150" s="101" t="s">
        <v>1101</v>
      </c>
      <c r="C150" s="123" t="s">
        <v>1106</v>
      </c>
      <c r="D150" s="101" t="s">
        <v>1107</v>
      </c>
      <c r="E150" s="126"/>
      <c r="F150" s="101" t="s">
        <v>261</v>
      </c>
      <c r="G150" s="101" t="s">
        <v>1108</v>
      </c>
      <c r="H150" s="128">
        <v>41621</v>
      </c>
      <c r="I150" s="125">
        <v>1258</v>
      </c>
      <c r="J150" s="122" t="s">
        <v>1103</v>
      </c>
      <c r="K150" s="101"/>
      <c r="L150" s="129">
        <v>1</v>
      </c>
      <c r="M150" s="95">
        <f t="shared" si="3"/>
        <v>1258</v>
      </c>
      <c r="N150" s="42">
        <v>1030611</v>
      </c>
    </row>
    <row r="151" spans="1:14" customFormat="1">
      <c r="A151" s="122">
        <v>103</v>
      </c>
      <c r="B151" s="101" t="s">
        <v>1101</v>
      </c>
      <c r="C151" s="123" t="s">
        <v>262</v>
      </c>
      <c r="D151" s="101" t="s">
        <v>1109</v>
      </c>
      <c r="E151" s="126"/>
      <c r="F151" s="101" t="s">
        <v>263</v>
      </c>
      <c r="G151" s="101" t="s">
        <v>1110</v>
      </c>
      <c r="H151" s="128">
        <v>41376</v>
      </c>
      <c r="I151" s="125">
        <v>1350</v>
      </c>
      <c r="J151" s="122" t="s">
        <v>1103</v>
      </c>
      <c r="K151" s="101"/>
      <c r="L151" s="122">
        <v>1</v>
      </c>
      <c r="M151" s="95">
        <f t="shared" si="3"/>
        <v>1350</v>
      </c>
      <c r="N151" s="42">
        <v>1030611</v>
      </c>
    </row>
    <row r="152" spans="1:14" customFormat="1">
      <c r="A152" s="130">
        <v>103</v>
      </c>
      <c r="B152" s="131" t="s">
        <v>264</v>
      </c>
      <c r="C152" s="132">
        <v>9867862805</v>
      </c>
      <c r="D152" s="133" t="s">
        <v>1111</v>
      </c>
      <c r="E152" s="133"/>
      <c r="F152" s="133" t="s">
        <v>265</v>
      </c>
      <c r="G152" s="133" t="s">
        <v>266</v>
      </c>
      <c r="H152" s="134" t="s">
        <v>267</v>
      </c>
      <c r="I152" s="135">
        <v>300</v>
      </c>
      <c r="J152" s="137" t="s">
        <v>1112</v>
      </c>
      <c r="K152" s="138"/>
      <c r="L152" s="136">
        <v>1</v>
      </c>
      <c r="M152" s="95">
        <f t="shared" si="3"/>
        <v>300</v>
      </c>
      <c r="N152" s="42">
        <v>1030611</v>
      </c>
    </row>
    <row r="153" spans="1:14" customFormat="1">
      <c r="A153" s="130">
        <v>103</v>
      </c>
      <c r="B153" s="131" t="s">
        <v>264</v>
      </c>
      <c r="C153" s="132">
        <v>9868272106</v>
      </c>
      <c r="D153" s="133" t="s">
        <v>269</v>
      </c>
      <c r="E153" s="133"/>
      <c r="F153" s="133" t="s">
        <v>270</v>
      </c>
      <c r="G153" s="133" t="s">
        <v>271</v>
      </c>
      <c r="H153" s="134" t="s">
        <v>272</v>
      </c>
      <c r="I153" s="135">
        <v>500</v>
      </c>
      <c r="J153" s="137" t="s">
        <v>1112</v>
      </c>
      <c r="K153" s="138"/>
      <c r="L153" s="136">
        <v>1</v>
      </c>
      <c r="M153" s="95">
        <f t="shared" si="3"/>
        <v>500</v>
      </c>
      <c r="N153" s="42">
        <v>1030611</v>
      </c>
    </row>
    <row r="154" spans="1:14" customFormat="1">
      <c r="A154" s="130">
        <v>103</v>
      </c>
      <c r="B154" s="131" t="s">
        <v>264</v>
      </c>
      <c r="C154" s="132">
        <v>9860285225</v>
      </c>
      <c r="D154" s="133" t="s">
        <v>313</v>
      </c>
      <c r="E154" s="133"/>
      <c r="F154" s="133" t="s">
        <v>273</v>
      </c>
      <c r="G154" s="133" t="s">
        <v>274</v>
      </c>
      <c r="H154" s="134" t="s">
        <v>268</v>
      </c>
      <c r="I154" s="135">
        <v>460</v>
      </c>
      <c r="J154" s="137" t="s">
        <v>1112</v>
      </c>
      <c r="K154" s="138"/>
      <c r="L154" s="136">
        <v>1</v>
      </c>
      <c r="M154" s="95">
        <f t="shared" si="3"/>
        <v>460</v>
      </c>
      <c r="N154" s="42">
        <v>1030611</v>
      </c>
    </row>
    <row r="155" spans="1:14" customFormat="1">
      <c r="A155" s="130">
        <v>103</v>
      </c>
      <c r="B155" s="131" t="s">
        <v>264</v>
      </c>
      <c r="C155" s="132">
        <v>9571515892</v>
      </c>
      <c r="D155" s="133" t="s">
        <v>275</v>
      </c>
      <c r="E155" s="133"/>
      <c r="F155" s="133" t="s">
        <v>276</v>
      </c>
      <c r="G155" s="133" t="s">
        <v>277</v>
      </c>
      <c r="H155" s="134" t="s">
        <v>278</v>
      </c>
      <c r="I155" s="135">
        <v>240</v>
      </c>
      <c r="J155" s="137" t="s">
        <v>1112</v>
      </c>
      <c r="K155" s="138"/>
      <c r="L155" s="136">
        <v>1</v>
      </c>
      <c r="M155" s="95">
        <f t="shared" si="3"/>
        <v>240</v>
      </c>
      <c r="N155" s="42">
        <v>1030611</v>
      </c>
    </row>
    <row r="156" spans="1:14" customFormat="1">
      <c r="A156" s="130">
        <v>103</v>
      </c>
      <c r="B156" s="131" t="s">
        <v>264</v>
      </c>
      <c r="C156" s="132" t="s">
        <v>279</v>
      </c>
      <c r="D156" s="133" t="s">
        <v>280</v>
      </c>
      <c r="E156" s="133"/>
      <c r="F156" s="133" t="s">
        <v>281</v>
      </c>
      <c r="G156" s="133" t="s">
        <v>282</v>
      </c>
      <c r="H156" s="134" t="s">
        <v>283</v>
      </c>
      <c r="I156" s="135">
        <v>300</v>
      </c>
      <c r="J156" s="137" t="s">
        <v>1112</v>
      </c>
      <c r="K156" s="138"/>
      <c r="L156" s="136">
        <v>1</v>
      </c>
      <c r="M156" s="95">
        <f t="shared" si="3"/>
        <v>300</v>
      </c>
      <c r="N156" s="42">
        <v>1030611</v>
      </c>
    </row>
    <row r="157" spans="1:14" customFormat="1">
      <c r="A157" s="130">
        <v>103</v>
      </c>
      <c r="B157" s="131" t="s">
        <v>264</v>
      </c>
      <c r="C157" s="132">
        <v>9862168110</v>
      </c>
      <c r="D157" s="133" t="s">
        <v>284</v>
      </c>
      <c r="E157" s="133"/>
      <c r="F157" s="133" t="s">
        <v>285</v>
      </c>
      <c r="G157" s="133" t="s">
        <v>286</v>
      </c>
      <c r="H157" s="134" t="s">
        <v>287</v>
      </c>
      <c r="I157" s="135">
        <v>330</v>
      </c>
      <c r="J157" s="137" t="s">
        <v>1112</v>
      </c>
      <c r="K157" s="138"/>
      <c r="L157" s="136">
        <v>1</v>
      </c>
      <c r="M157" s="95">
        <f t="shared" si="3"/>
        <v>330</v>
      </c>
      <c r="N157" s="42">
        <v>1030611</v>
      </c>
    </row>
    <row r="158" spans="1:14" customFormat="1">
      <c r="A158" s="130">
        <v>103</v>
      </c>
      <c r="B158" s="131" t="s">
        <v>264</v>
      </c>
      <c r="C158" s="132">
        <v>9868528372</v>
      </c>
      <c r="D158" s="133" t="s">
        <v>289</v>
      </c>
      <c r="E158" s="133"/>
      <c r="F158" s="133" t="s">
        <v>290</v>
      </c>
      <c r="G158" s="133" t="s">
        <v>291</v>
      </c>
      <c r="H158" s="134" t="s">
        <v>292</v>
      </c>
      <c r="I158" s="135">
        <v>380</v>
      </c>
      <c r="J158" s="137" t="s">
        <v>1112</v>
      </c>
      <c r="K158" s="138"/>
      <c r="L158" s="136">
        <v>1</v>
      </c>
      <c r="M158" s="95">
        <f t="shared" si="3"/>
        <v>380</v>
      </c>
      <c r="N158" s="42">
        <v>1030611</v>
      </c>
    </row>
    <row r="159" spans="1:14" customFormat="1">
      <c r="A159" s="130">
        <v>103</v>
      </c>
      <c r="B159" s="131" t="s">
        <v>264</v>
      </c>
      <c r="C159" s="132">
        <v>9865915367</v>
      </c>
      <c r="D159" s="133" t="s">
        <v>295</v>
      </c>
      <c r="E159" s="133"/>
      <c r="F159" s="133" t="s">
        <v>296</v>
      </c>
      <c r="G159" s="133" t="s">
        <v>297</v>
      </c>
      <c r="H159" s="134" t="s">
        <v>288</v>
      </c>
      <c r="I159" s="135">
        <v>360</v>
      </c>
      <c r="J159" s="137" t="s">
        <v>1112</v>
      </c>
      <c r="K159" s="138"/>
      <c r="L159" s="136">
        <v>1</v>
      </c>
      <c r="M159" s="95">
        <f t="shared" si="3"/>
        <v>360</v>
      </c>
      <c r="N159" s="42">
        <v>1030611</v>
      </c>
    </row>
    <row r="160" spans="1:14" customFormat="1">
      <c r="A160" s="130">
        <v>103</v>
      </c>
      <c r="B160" s="131" t="s">
        <v>264</v>
      </c>
      <c r="C160" s="139">
        <v>9789860269376</v>
      </c>
      <c r="D160" s="140" t="s">
        <v>299</v>
      </c>
      <c r="E160" s="131"/>
      <c r="F160" s="140" t="s">
        <v>300</v>
      </c>
      <c r="G160" s="140" t="s">
        <v>274</v>
      </c>
      <c r="H160" s="141" t="s">
        <v>301</v>
      </c>
      <c r="I160" s="135">
        <v>315</v>
      </c>
      <c r="J160" s="137" t="s">
        <v>1112</v>
      </c>
      <c r="K160" s="138"/>
      <c r="L160" s="136">
        <v>1</v>
      </c>
      <c r="M160" s="95">
        <f t="shared" si="3"/>
        <v>315</v>
      </c>
      <c r="N160" s="42">
        <v>1030611</v>
      </c>
    </row>
    <row r="161" spans="1:14" customFormat="1">
      <c r="A161" s="130">
        <v>103</v>
      </c>
      <c r="B161" s="131" t="s">
        <v>264</v>
      </c>
      <c r="C161" s="139">
        <v>9789575316297</v>
      </c>
      <c r="D161" s="140" t="s">
        <v>303</v>
      </c>
      <c r="E161" s="131"/>
      <c r="F161" s="140" t="s">
        <v>298</v>
      </c>
      <c r="G161" s="140" t="s">
        <v>304</v>
      </c>
      <c r="H161" s="141" t="s">
        <v>305</v>
      </c>
      <c r="I161" s="135">
        <v>342</v>
      </c>
      <c r="J161" s="137" t="s">
        <v>1112</v>
      </c>
      <c r="K161" s="138"/>
      <c r="L161" s="136">
        <v>1</v>
      </c>
      <c r="M161" s="95">
        <f t="shared" si="3"/>
        <v>342</v>
      </c>
      <c r="N161" s="42">
        <v>1030611</v>
      </c>
    </row>
    <row r="162" spans="1:14" customFormat="1">
      <c r="A162" s="130">
        <v>103</v>
      </c>
      <c r="B162" s="131" t="s">
        <v>264</v>
      </c>
      <c r="C162" s="139">
        <v>9789867862808</v>
      </c>
      <c r="D162" s="140" t="s">
        <v>308</v>
      </c>
      <c r="E162" s="131"/>
      <c r="F162" s="140" t="s">
        <v>265</v>
      </c>
      <c r="G162" s="140" t="s">
        <v>266</v>
      </c>
      <c r="H162" s="141" t="s">
        <v>306</v>
      </c>
      <c r="I162" s="135">
        <v>270</v>
      </c>
      <c r="J162" s="137" t="s">
        <v>1112</v>
      </c>
      <c r="K162" s="138"/>
      <c r="L162" s="136">
        <v>1</v>
      </c>
      <c r="M162" s="95">
        <f t="shared" si="3"/>
        <v>270</v>
      </c>
      <c r="N162" s="42">
        <v>1030611</v>
      </c>
    </row>
    <row r="163" spans="1:14" customFormat="1">
      <c r="A163" s="130">
        <v>103</v>
      </c>
      <c r="B163" s="131" t="s">
        <v>264</v>
      </c>
      <c r="C163" s="139">
        <v>9789868272101</v>
      </c>
      <c r="D163" s="140" t="s">
        <v>309</v>
      </c>
      <c r="E163" s="131"/>
      <c r="F163" s="140" t="s">
        <v>310</v>
      </c>
      <c r="G163" s="140" t="s">
        <v>311</v>
      </c>
      <c r="H163" s="141" t="s">
        <v>312</v>
      </c>
      <c r="I163" s="135">
        <v>450</v>
      </c>
      <c r="J163" s="137" t="s">
        <v>1112</v>
      </c>
      <c r="K163" s="138"/>
      <c r="L163" s="136">
        <v>1</v>
      </c>
      <c r="M163" s="95">
        <f t="shared" si="3"/>
        <v>450</v>
      </c>
      <c r="N163" s="42">
        <v>1030611</v>
      </c>
    </row>
    <row r="164" spans="1:14" customFormat="1">
      <c r="A164" s="130">
        <v>103</v>
      </c>
      <c r="B164" s="131" t="s">
        <v>264</v>
      </c>
      <c r="C164" s="139">
        <v>201285</v>
      </c>
      <c r="D164" s="140" t="s">
        <v>1113</v>
      </c>
      <c r="E164" s="131"/>
      <c r="F164" s="140" t="s">
        <v>314</v>
      </c>
      <c r="G164" s="140" t="s">
        <v>315</v>
      </c>
      <c r="H164" s="141" t="s">
        <v>316</v>
      </c>
      <c r="I164" s="135">
        <v>359</v>
      </c>
      <c r="J164" s="137" t="s">
        <v>1112</v>
      </c>
      <c r="K164" s="138"/>
      <c r="L164" s="136">
        <v>1</v>
      </c>
      <c r="M164" s="95">
        <f t="shared" si="3"/>
        <v>359</v>
      </c>
      <c r="N164" s="42">
        <v>1030611</v>
      </c>
    </row>
    <row r="165" spans="1:14" customFormat="1">
      <c r="A165" s="130">
        <v>103</v>
      </c>
      <c r="B165" s="131" t="s">
        <v>264</v>
      </c>
      <c r="C165" s="139">
        <v>9789860104004</v>
      </c>
      <c r="D165" s="140" t="s">
        <v>317</v>
      </c>
      <c r="E165" s="131"/>
      <c r="F165" s="140" t="s">
        <v>318</v>
      </c>
      <c r="G165" s="140" t="s">
        <v>274</v>
      </c>
      <c r="H165" s="141" t="s">
        <v>319</v>
      </c>
      <c r="I165" s="135">
        <v>405</v>
      </c>
      <c r="J165" s="137" t="s">
        <v>1112</v>
      </c>
      <c r="K165" s="138"/>
      <c r="L165" s="136">
        <v>1</v>
      </c>
      <c r="M165" s="95">
        <f t="shared" si="3"/>
        <v>405</v>
      </c>
      <c r="N165" s="42">
        <v>1030611</v>
      </c>
    </row>
    <row r="166" spans="1:14" customFormat="1">
      <c r="A166" s="130">
        <v>103</v>
      </c>
      <c r="B166" s="131" t="s">
        <v>264</v>
      </c>
      <c r="C166" s="139">
        <v>9789578820272</v>
      </c>
      <c r="D166" s="140" t="s">
        <v>1114</v>
      </c>
      <c r="E166" s="131"/>
      <c r="F166" s="140" t="s">
        <v>320</v>
      </c>
      <c r="G166" s="140" t="s">
        <v>321</v>
      </c>
      <c r="H166" s="141" t="s">
        <v>322</v>
      </c>
      <c r="I166" s="135">
        <v>342</v>
      </c>
      <c r="J166" s="137" t="s">
        <v>1112</v>
      </c>
      <c r="K166" s="138"/>
      <c r="L166" s="136">
        <v>1</v>
      </c>
      <c r="M166" s="95">
        <f t="shared" si="3"/>
        <v>342</v>
      </c>
      <c r="N166" s="42">
        <v>1030611</v>
      </c>
    </row>
    <row r="167" spans="1:14" customFormat="1">
      <c r="A167" s="130">
        <v>103</v>
      </c>
      <c r="B167" s="131" t="s">
        <v>1115</v>
      </c>
      <c r="C167" s="142" t="s">
        <v>323</v>
      </c>
      <c r="D167" s="138" t="s">
        <v>324</v>
      </c>
      <c r="E167" s="138"/>
      <c r="F167" s="138" t="s">
        <v>325</v>
      </c>
      <c r="G167" s="138" t="s">
        <v>326</v>
      </c>
      <c r="H167" s="138" t="s">
        <v>307</v>
      </c>
      <c r="I167" s="135">
        <v>180</v>
      </c>
      <c r="J167" s="137" t="s">
        <v>1112</v>
      </c>
      <c r="K167" s="138"/>
      <c r="L167" s="136">
        <v>1</v>
      </c>
      <c r="M167" s="95">
        <f t="shared" si="3"/>
        <v>180</v>
      </c>
      <c r="N167" s="42">
        <v>1030611</v>
      </c>
    </row>
    <row r="168" spans="1:14" customFormat="1">
      <c r="A168" s="130">
        <v>103</v>
      </c>
      <c r="B168" s="131" t="s">
        <v>264</v>
      </c>
      <c r="C168" s="142" t="s">
        <v>329</v>
      </c>
      <c r="D168" s="138" t="s">
        <v>330</v>
      </c>
      <c r="E168" s="138"/>
      <c r="F168" s="138" t="s">
        <v>331</v>
      </c>
      <c r="G168" s="138" t="s">
        <v>332</v>
      </c>
      <c r="H168" s="138" t="s">
        <v>333</v>
      </c>
      <c r="I168" s="135">
        <v>239</v>
      </c>
      <c r="J168" s="137" t="s">
        <v>1112</v>
      </c>
      <c r="K168" s="138"/>
      <c r="L168" s="136">
        <v>1</v>
      </c>
      <c r="M168" s="95">
        <f t="shared" si="3"/>
        <v>239</v>
      </c>
      <c r="N168" s="42">
        <v>1030611</v>
      </c>
    </row>
    <row r="169" spans="1:14" customFormat="1">
      <c r="A169" s="130">
        <v>103</v>
      </c>
      <c r="B169" s="131" t="s">
        <v>264</v>
      </c>
      <c r="C169" s="142" t="s">
        <v>335</v>
      </c>
      <c r="D169" s="138" t="s">
        <v>336</v>
      </c>
      <c r="E169" s="138"/>
      <c r="F169" s="138" t="s">
        <v>337</v>
      </c>
      <c r="G169" s="138" t="s">
        <v>338</v>
      </c>
      <c r="H169" s="138" t="s">
        <v>334</v>
      </c>
      <c r="I169" s="135">
        <v>114</v>
      </c>
      <c r="J169" s="137" t="s">
        <v>1112</v>
      </c>
      <c r="K169" s="138"/>
      <c r="L169" s="136">
        <v>1</v>
      </c>
      <c r="M169" s="95">
        <f t="shared" si="3"/>
        <v>114</v>
      </c>
      <c r="N169" s="42">
        <v>1030611</v>
      </c>
    </row>
    <row r="170" spans="1:14" customFormat="1">
      <c r="A170" s="130">
        <v>103</v>
      </c>
      <c r="B170" s="131" t="s">
        <v>264</v>
      </c>
      <c r="C170" s="142" t="s">
        <v>345</v>
      </c>
      <c r="D170" s="138" t="s">
        <v>346</v>
      </c>
      <c r="E170" s="138"/>
      <c r="F170" s="138" t="s">
        <v>347</v>
      </c>
      <c r="G170" s="138" t="s">
        <v>348</v>
      </c>
      <c r="H170" s="138" t="s">
        <v>344</v>
      </c>
      <c r="I170" s="135">
        <v>108</v>
      </c>
      <c r="J170" s="137" t="s">
        <v>1112</v>
      </c>
      <c r="K170" s="138"/>
      <c r="L170" s="136">
        <v>1</v>
      </c>
      <c r="M170" s="95">
        <f t="shared" si="3"/>
        <v>108</v>
      </c>
      <c r="N170" s="42">
        <v>1030611</v>
      </c>
    </row>
    <row r="171" spans="1:14" customFormat="1">
      <c r="A171" s="130">
        <v>103</v>
      </c>
      <c r="B171" s="131" t="s">
        <v>264</v>
      </c>
      <c r="C171" s="142" t="s">
        <v>350</v>
      </c>
      <c r="D171" s="138" t="s">
        <v>351</v>
      </c>
      <c r="E171" s="138"/>
      <c r="F171" s="138" t="s">
        <v>352</v>
      </c>
      <c r="G171" s="138" t="s">
        <v>353</v>
      </c>
      <c r="H171" s="138" t="s">
        <v>349</v>
      </c>
      <c r="I171" s="135">
        <v>240</v>
      </c>
      <c r="J171" s="137" t="s">
        <v>1112</v>
      </c>
      <c r="K171" s="138"/>
      <c r="L171" s="136">
        <v>1</v>
      </c>
      <c r="M171" s="95">
        <f t="shared" si="3"/>
        <v>240</v>
      </c>
      <c r="N171" s="42">
        <v>1030611</v>
      </c>
    </row>
    <row r="172" spans="1:14" customFormat="1">
      <c r="A172" s="130">
        <v>103</v>
      </c>
      <c r="B172" s="131" t="s">
        <v>264</v>
      </c>
      <c r="C172" s="142" t="s">
        <v>355</v>
      </c>
      <c r="D172" s="138" t="s">
        <v>356</v>
      </c>
      <c r="E172" s="138"/>
      <c r="F172" s="138" t="s">
        <v>357</v>
      </c>
      <c r="G172" s="138" t="s">
        <v>358</v>
      </c>
      <c r="H172" s="138" t="s">
        <v>354</v>
      </c>
      <c r="I172" s="135">
        <v>408</v>
      </c>
      <c r="J172" s="137" t="s">
        <v>1112</v>
      </c>
      <c r="K172" s="138"/>
      <c r="L172" s="136">
        <v>1</v>
      </c>
      <c r="M172" s="95">
        <f t="shared" si="3"/>
        <v>408</v>
      </c>
      <c r="N172" s="42">
        <v>1030611</v>
      </c>
    </row>
    <row r="173" spans="1:14" customFormat="1">
      <c r="A173" s="130">
        <v>103</v>
      </c>
      <c r="B173" s="131" t="s">
        <v>264</v>
      </c>
      <c r="C173" s="142" t="s">
        <v>361</v>
      </c>
      <c r="D173" s="138" t="s">
        <v>362</v>
      </c>
      <c r="E173" s="138"/>
      <c r="F173" s="138" t="s">
        <v>363</v>
      </c>
      <c r="G173" s="138" t="s">
        <v>364</v>
      </c>
      <c r="H173" s="138" t="s">
        <v>360</v>
      </c>
      <c r="I173" s="135">
        <v>90</v>
      </c>
      <c r="J173" s="137" t="s">
        <v>1112</v>
      </c>
      <c r="K173" s="138"/>
      <c r="L173" s="136">
        <v>1</v>
      </c>
      <c r="M173" s="95">
        <f t="shared" si="3"/>
        <v>90</v>
      </c>
      <c r="N173" s="42">
        <v>1030611</v>
      </c>
    </row>
    <row r="174" spans="1:14" customFormat="1">
      <c r="A174" s="130">
        <v>103</v>
      </c>
      <c r="B174" s="131" t="s">
        <v>264</v>
      </c>
      <c r="C174" s="142" t="s">
        <v>366</v>
      </c>
      <c r="D174" s="138" t="s">
        <v>367</v>
      </c>
      <c r="E174" s="138"/>
      <c r="F174" s="138" t="s">
        <v>368</v>
      </c>
      <c r="G174" s="138" t="s">
        <v>359</v>
      </c>
      <c r="H174" s="138" t="s">
        <v>369</v>
      </c>
      <c r="I174" s="135">
        <v>288</v>
      </c>
      <c r="J174" s="137" t="s">
        <v>1112</v>
      </c>
      <c r="K174" s="138"/>
      <c r="L174" s="136">
        <v>1</v>
      </c>
      <c r="M174" s="95">
        <f t="shared" si="3"/>
        <v>288</v>
      </c>
      <c r="N174" s="42">
        <v>1030611</v>
      </c>
    </row>
    <row r="175" spans="1:14" customFormat="1">
      <c r="A175" s="130">
        <v>103</v>
      </c>
      <c r="B175" s="131" t="s">
        <v>264</v>
      </c>
      <c r="C175" s="142" t="s">
        <v>373</v>
      </c>
      <c r="D175" s="138" t="s">
        <v>374</v>
      </c>
      <c r="E175" s="138"/>
      <c r="F175" s="138"/>
      <c r="G175" s="138" t="s">
        <v>359</v>
      </c>
      <c r="H175" s="138" t="s">
        <v>375</v>
      </c>
      <c r="I175" s="135">
        <v>168</v>
      </c>
      <c r="J175" s="137" t="s">
        <v>1112</v>
      </c>
      <c r="K175" s="138"/>
      <c r="L175" s="136">
        <v>1</v>
      </c>
      <c r="M175" s="95">
        <f t="shared" si="3"/>
        <v>168</v>
      </c>
      <c r="N175" s="42">
        <v>1030611</v>
      </c>
    </row>
    <row r="176" spans="1:14" customFormat="1">
      <c r="A176" s="130">
        <v>103</v>
      </c>
      <c r="B176" s="131" t="s">
        <v>264</v>
      </c>
      <c r="C176" s="142" t="s">
        <v>376</v>
      </c>
      <c r="D176" s="138" t="s">
        <v>377</v>
      </c>
      <c r="E176" s="138"/>
      <c r="F176" s="138" t="s">
        <v>378</v>
      </c>
      <c r="G176" s="138" t="s">
        <v>379</v>
      </c>
      <c r="H176" s="138" t="s">
        <v>375</v>
      </c>
      <c r="I176" s="135">
        <v>210</v>
      </c>
      <c r="J176" s="137" t="s">
        <v>1112</v>
      </c>
      <c r="K176" s="138"/>
      <c r="L176" s="136">
        <v>1</v>
      </c>
      <c r="M176" s="95">
        <f t="shared" si="3"/>
        <v>210</v>
      </c>
      <c r="N176" s="42">
        <v>1030611</v>
      </c>
    </row>
    <row r="177" spans="1:14" customFormat="1">
      <c r="A177" s="130">
        <v>103</v>
      </c>
      <c r="B177" s="131" t="s">
        <v>264</v>
      </c>
      <c r="C177" s="142" t="s">
        <v>380</v>
      </c>
      <c r="D177" s="138" t="s">
        <v>381</v>
      </c>
      <c r="E177" s="138"/>
      <c r="F177" s="138" t="s">
        <v>382</v>
      </c>
      <c r="G177" s="138" t="s">
        <v>383</v>
      </c>
      <c r="H177" s="138" t="s">
        <v>384</v>
      </c>
      <c r="I177" s="135">
        <v>252</v>
      </c>
      <c r="J177" s="137" t="s">
        <v>1112</v>
      </c>
      <c r="K177" s="138"/>
      <c r="L177" s="136">
        <v>1</v>
      </c>
      <c r="M177" s="95">
        <f t="shared" si="3"/>
        <v>252</v>
      </c>
      <c r="N177" s="42">
        <v>1030611</v>
      </c>
    </row>
    <row r="178" spans="1:14" customFormat="1">
      <c r="A178" s="130">
        <v>103</v>
      </c>
      <c r="B178" s="131" t="s">
        <v>264</v>
      </c>
      <c r="C178" s="142" t="s">
        <v>385</v>
      </c>
      <c r="D178" s="138" t="s">
        <v>386</v>
      </c>
      <c r="E178" s="138"/>
      <c r="F178" s="138" t="s">
        <v>387</v>
      </c>
      <c r="G178" s="138" t="s">
        <v>341</v>
      </c>
      <c r="H178" s="138" t="s">
        <v>388</v>
      </c>
      <c r="I178" s="135">
        <v>150</v>
      </c>
      <c r="J178" s="137" t="s">
        <v>1112</v>
      </c>
      <c r="K178" s="138"/>
      <c r="L178" s="136">
        <v>1</v>
      </c>
      <c r="M178" s="95">
        <f t="shared" si="3"/>
        <v>150</v>
      </c>
      <c r="N178" s="42">
        <v>1030611</v>
      </c>
    </row>
    <row r="179" spans="1:14" customFormat="1">
      <c r="A179" s="130">
        <v>103</v>
      </c>
      <c r="B179" s="131" t="s">
        <v>264</v>
      </c>
      <c r="C179" s="142" t="s">
        <v>389</v>
      </c>
      <c r="D179" s="138" t="s">
        <v>390</v>
      </c>
      <c r="E179" s="138"/>
      <c r="F179" s="138" t="s">
        <v>391</v>
      </c>
      <c r="G179" s="138" t="s">
        <v>392</v>
      </c>
      <c r="H179" s="138" t="s">
        <v>388</v>
      </c>
      <c r="I179" s="135">
        <v>179</v>
      </c>
      <c r="J179" s="137" t="s">
        <v>1112</v>
      </c>
      <c r="K179" s="138"/>
      <c r="L179" s="136">
        <v>1</v>
      </c>
      <c r="M179" s="95">
        <f t="shared" si="3"/>
        <v>179</v>
      </c>
      <c r="N179" s="42">
        <v>1030611</v>
      </c>
    </row>
    <row r="180" spans="1:14" customFormat="1">
      <c r="A180" s="130">
        <v>103</v>
      </c>
      <c r="B180" s="131" t="s">
        <v>264</v>
      </c>
      <c r="C180" s="142" t="s">
        <v>396</v>
      </c>
      <c r="D180" s="138" t="s">
        <v>397</v>
      </c>
      <c r="E180" s="138"/>
      <c r="F180" s="138" t="s">
        <v>398</v>
      </c>
      <c r="G180" s="138" t="s">
        <v>343</v>
      </c>
      <c r="H180" s="138" t="s">
        <v>399</v>
      </c>
      <c r="I180" s="135">
        <v>234</v>
      </c>
      <c r="J180" s="137" t="s">
        <v>1112</v>
      </c>
      <c r="K180" s="138"/>
      <c r="L180" s="136">
        <v>1</v>
      </c>
      <c r="M180" s="95">
        <f t="shared" si="3"/>
        <v>234</v>
      </c>
      <c r="N180" s="42">
        <v>1030611</v>
      </c>
    </row>
    <row r="181" spans="1:14" customFormat="1">
      <c r="A181" s="130">
        <v>103</v>
      </c>
      <c r="B181" s="131" t="s">
        <v>264</v>
      </c>
      <c r="C181" s="142" t="s">
        <v>401</v>
      </c>
      <c r="D181" s="138" t="s">
        <v>402</v>
      </c>
      <c r="E181" s="138"/>
      <c r="F181" s="138" t="s">
        <v>403</v>
      </c>
      <c r="G181" s="138" t="s">
        <v>404</v>
      </c>
      <c r="H181" s="138" t="s">
        <v>405</v>
      </c>
      <c r="I181" s="135">
        <v>150</v>
      </c>
      <c r="J181" s="137" t="s">
        <v>1112</v>
      </c>
      <c r="K181" s="138"/>
      <c r="L181" s="136">
        <v>1</v>
      </c>
      <c r="M181" s="95">
        <f t="shared" si="3"/>
        <v>150</v>
      </c>
      <c r="N181" s="42">
        <v>1030611</v>
      </c>
    </row>
    <row r="182" spans="1:14" customFormat="1">
      <c r="A182" s="130">
        <v>103</v>
      </c>
      <c r="B182" s="131" t="s">
        <v>264</v>
      </c>
      <c r="C182" s="142" t="s">
        <v>408</v>
      </c>
      <c r="D182" s="138" t="s">
        <v>409</v>
      </c>
      <c r="E182" s="138"/>
      <c r="F182" s="138" t="s">
        <v>393</v>
      </c>
      <c r="G182" s="138" t="s">
        <v>394</v>
      </c>
      <c r="H182" s="138" t="s">
        <v>410</v>
      </c>
      <c r="I182" s="135">
        <v>228</v>
      </c>
      <c r="J182" s="137" t="s">
        <v>1112</v>
      </c>
      <c r="K182" s="138"/>
      <c r="L182" s="136">
        <v>1</v>
      </c>
      <c r="M182" s="95">
        <f t="shared" si="3"/>
        <v>228</v>
      </c>
      <c r="N182" s="42">
        <v>1030611</v>
      </c>
    </row>
    <row r="183" spans="1:14" customFormat="1">
      <c r="A183" s="130">
        <v>103</v>
      </c>
      <c r="B183" s="131" t="s">
        <v>264</v>
      </c>
      <c r="C183" s="142" t="s">
        <v>411</v>
      </c>
      <c r="D183" s="143" t="s">
        <v>412</v>
      </c>
      <c r="E183" s="143"/>
      <c r="F183" s="138" t="s">
        <v>413</v>
      </c>
      <c r="G183" s="138" t="s">
        <v>414</v>
      </c>
      <c r="H183" s="138" t="s">
        <v>415</v>
      </c>
      <c r="I183" s="135">
        <v>348</v>
      </c>
      <c r="J183" s="137" t="s">
        <v>1112</v>
      </c>
      <c r="K183" s="138"/>
      <c r="L183" s="136">
        <v>1</v>
      </c>
      <c r="M183" s="95">
        <f t="shared" si="3"/>
        <v>348</v>
      </c>
      <c r="N183" s="42">
        <v>1030611</v>
      </c>
    </row>
    <row r="184" spans="1:14" customFormat="1">
      <c r="A184" s="130">
        <v>103</v>
      </c>
      <c r="B184" s="131" t="s">
        <v>264</v>
      </c>
      <c r="C184" s="142" t="s">
        <v>416</v>
      </c>
      <c r="D184" s="143" t="s">
        <v>417</v>
      </c>
      <c r="E184" s="143"/>
      <c r="F184" s="138" t="s">
        <v>418</v>
      </c>
      <c r="G184" s="138" t="s">
        <v>414</v>
      </c>
      <c r="H184" s="138" t="s">
        <v>415</v>
      </c>
      <c r="I184" s="135">
        <v>360</v>
      </c>
      <c r="J184" s="137" t="s">
        <v>1112</v>
      </c>
      <c r="K184" s="138"/>
      <c r="L184" s="136">
        <v>1</v>
      </c>
      <c r="M184" s="95">
        <f t="shared" si="3"/>
        <v>360</v>
      </c>
      <c r="N184" s="42">
        <v>1030611</v>
      </c>
    </row>
    <row r="185" spans="1:14" customFormat="1">
      <c r="A185" s="130">
        <v>103</v>
      </c>
      <c r="B185" s="131" t="s">
        <v>264</v>
      </c>
      <c r="C185" s="142" t="s">
        <v>419</v>
      </c>
      <c r="D185" s="143" t="s">
        <v>420</v>
      </c>
      <c r="E185" s="143"/>
      <c r="F185" s="138" t="s">
        <v>421</v>
      </c>
      <c r="G185" s="138" t="s">
        <v>414</v>
      </c>
      <c r="H185" s="138" t="s">
        <v>415</v>
      </c>
      <c r="I185" s="135">
        <v>450</v>
      </c>
      <c r="J185" s="137" t="s">
        <v>1112</v>
      </c>
      <c r="K185" s="138"/>
      <c r="L185" s="136">
        <v>1</v>
      </c>
      <c r="M185" s="95">
        <f t="shared" si="3"/>
        <v>450</v>
      </c>
      <c r="N185" s="42">
        <v>1030611</v>
      </c>
    </row>
    <row r="186" spans="1:14" customFormat="1">
      <c r="A186" s="130">
        <v>103</v>
      </c>
      <c r="B186" s="131" t="s">
        <v>264</v>
      </c>
      <c r="C186" s="142" t="s">
        <v>422</v>
      </c>
      <c r="D186" s="138" t="s">
        <v>423</v>
      </c>
      <c r="E186" s="138"/>
      <c r="F186" s="138" t="s">
        <v>424</v>
      </c>
      <c r="G186" s="138" t="s">
        <v>407</v>
      </c>
      <c r="H186" s="138" t="s">
        <v>415</v>
      </c>
      <c r="I186" s="135">
        <v>228</v>
      </c>
      <c r="J186" s="137" t="s">
        <v>1112</v>
      </c>
      <c r="K186" s="138"/>
      <c r="L186" s="136">
        <v>1</v>
      </c>
      <c r="M186" s="95">
        <f t="shared" si="3"/>
        <v>228</v>
      </c>
      <c r="N186" s="42">
        <v>1030611</v>
      </c>
    </row>
    <row r="187" spans="1:14" customFormat="1">
      <c r="A187" s="130">
        <v>103</v>
      </c>
      <c r="B187" s="131" t="s">
        <v>264</v>
      </c>
      <c r="C187" s="142" t="s">
        <v>425</v>
      </c>
      <c r="D187" s="138" t="s">
        <v>426</v>
      </c>
      <c r="E187" s="138"/>
      <c r="F187" s="138" t="s">
        <v>427</v>
      </c>
      <c r="G187" s="138" t="s">
        <v>365</v>
      </c>
      <c r="H187" s="138" t="s">
        <v>415</v>
      </c>
      <c r="I187" s="135">
        <v>192</v>
      </c>
      <c r="J187" s="137" t="s">
        <v>1112</v>
      </c>
      <c r="K187" s="138"/>
      <c r="L187" s="136">
        <v>1</v>
      </c>
      <c r="M187" s="95">
        <f t="shared" si="3"/>
        <v>192</v>
      </c>
      <c r="N187" s="42">
        <v>1030611</v>
      </c>
    </row>
    <row r="188" spans="1:14" customFormat="1">
      <c r="A188" s="130">
        <v>103</v>
      </c>
      <c r="B188" s="131" t="s">
        <v>264</v>
      </c>
      <c r="C188" s="142" t="s">
        <v>428</v>
      </c>
      <c r="D188" s="138" t="s">
        <v>429</v>
      </c>
      <c r="E188" s="138"/>
      <c r="F188" s="138" t="s">
        <v>430</v>
      </c>
      <c r="G188" s="138" t="s">
        <v>364</v>
      </c>
      <c r="H188" s="138" t="s">
        <v>431</v>
      </c>
      <c r="I188" s="135">
        <v>240</v>
      </c>
      <c r="J188" s="137" t="s">
        <v>1112</v>
      </c>
      <c r="K188" s="138"/>
      <c r="L188" s="136">
        <v>1</v>
      </c>
      <c r="M188" s="95">
        <f t="shared" si="3"/>
        <v>240</v>
      </c>
      <c r="N188" s="42">
        <v>1030611</v>
      </c>
    </row>
    <row r="189" spans="1:14" customFormat="1">
      <c r="A189" s="130">
        <v>103</v>
      </c>
      <c r="B189" s="131" t="s">
        <v>264</v>
      </c>
      <c r="C189" s="142" t="s">
        <v>432</v>
      </c>
      <c r="D189" s="138" t="s">
        <v>433</v>
      </c>
      <c r="E189" s="138"/>
      <c r="F189" s="138" t="s">
        <v>434</v>
      </c>
      <c r="G189" s="138" t="s">
        <v>435</v>
      </c>
      <c r="H189" s="138" t="s">
        <v>436</v>
      </c>
      <c r="I189" s="135">
        <v>228</v>
      </c>
      <c r="J189" s="137" t="s">
        <v>1112</v>
      </c>
      <c r="K189" s="138"/>
      <c r="L189" s="136">
        <v>1</v>
      </c>
      <c r="M189" s="95">
        <f t="shared" si="3"/>
        <v>228</v>
      </c>
      <c r="N189" s="42">
        <v>1030611</v>
      </c>
    </row>
    <row r="190" spans="1:14" customFormat="1">
      <c r="A190" s="130">
        <v>103</v>
      </c>
      <c r="B190" s="131" t="s">
        <v>264</v>
      </c>
      <c r="C190" s="142" t="s">
        <v>437</v>
      </c>
      <c r="D190" s="138" t="s">
        <v>438</v>
      </c>
      <c r="E190" s="138"/>
      <c r="F190" s="138" t="s">
        <v>439</v>
      </c>
      <c r="G190" s="138" t="s">
        <v>440</v>
      </c>
      <c r="H190" s="138" t="s">
        <v>441</v>
      </c>
      <c r="I190" s="135">
        <v>174</v>
      </c>
      <c r="J190" s="137" t="s">
        <v>1112</v>
      </c>
      <c r="K190" s="138"/>
      <c r="L190" s="136">
        <v>1</v>
      </c>
      <c r="M190" s="95">
        <f t="shared" si="3"/>
        <v>174</v>
      </c>
      <c r="N190" s="42">
        <v>1030611</v>
      </c>
    </row>
    <row r="191" spans="1:14" customFormat="1">
      <c r="A191" s="130">
        <v>103</v>
      </c>
      <c r="B191" s="131" t="s">
        <v>264</v>
      </c>
      <c r="C191" s="142" t="s">
        <v>442</v>
      </c>
      <c r="D191" s="138" t="s">
        <v>443</v>
      </c>
      <c r="E191" s="138"/>
      <c r="F191" s="138" t="s">
        <v>444</v>
      </c>
      <c r="G191" s="138" t="s">
        <v>445</v>
      </c>
      <c r="H191" s="138" t="s">
        <v>446</v>
      </c>
      <c r="I191" s="135">
        <v>180</v>
      </c>
      <c r="J191" s="137" t="s">
        <v>1112</v>
      </c>
      <c r="K191" s="138"/>
      <c r="L191" s="136">
        <v>1</v>
      </c>
      <c r="M191" s="95">
        <f t="shared" si="3"/>
        <v>180</v>
      </c>
      <c r="N191" s="42">
        <v>1030611</v>
      </c>
    </row>
    <row r="192" spans="1:14" customFormat="1">
      <c r="A192" s="130">
        <v>103</v>
      </c>
      <c r="B192" s="131" t="s">
        <v>264</v>
      </c>
      <c r="C192" s="142" t="s">
        <v>447</v>
      </c>
      <c r="D192" s="138" t="s">
        <v>448</v>
      </c>
      <c r="E192" s="138"/>
      <c r="F192" s="138" t="s">
        <v>449</v>
      </c>
      <c r="G192" s="138" t="s">
        <v>359</v>
      </c>
      <c r="H192" s="138" t="s">
        <v>450</v>
      </c>
      <c r="I192" s="135">
        <v>210</v>
      </c>
      <c r="J192" s="137" t="s">
        <v>1112</v>
      </c>
      <c r="K192" s="138"/>
      <c r="L192" s="136">
        <v>1</v>
      </c>
      <c r="M192" s="95">
        <f t="shared" si="3"/>
        <v>210</v>
      </c>
      <c r="N192" s="42">
        <v>1030611</v>
      </c>
    </row>
    <row r="193" spans="1:14" customFormat="1">
      <c r="A193" s="130">
        <v>103</v>
      </c>
      <c r="B193" s="131" t="s">
        <v>264</v>
      </c>
      <c r="C193" s="142" t="s">
        <v>451</v>
      </c>
      <c r="D193" s="138" t="s">
        <v>452</v>
      </c>
      <c r="E193" s="138"/>
      <c r="F193" s="138" t="s">
        <v>453</v>
      </c>
      <c r="G193" s="138" t="s">
        <v>454</v>
      </c>
      <c r="H193" s="138" t="s">
        <v>450</v>
      </c>
      <c r="I193" s="135">
        <v>210</v>
      </c>
      <c r="J193" s="137" t="s">
        <v>1112</v>
      </c>
      <c r="K193" s="138"/>
      <c r="L193" s="136">
        <v>1</v>
      </c>
      <c r="M193" s="95">
        <f t="shared" si="3"/>
        <v>210</v>
      </c>
      <c r="N193" s="42">
        <v>1030611</v>
      </c>
    </row>
    <row r="194" spans="1:14" customFormat="1">
      <c r="A194" s="130">
        <v>103</v>
      </c>
      <c r="B194" s="131" t="s">
        <v>264</v>
      </c>
      <c r="C194" s="142" t="s">
        <v>455</v>
      </c>
      <c r="D194" s="138" t="s">
        <v>456</v>
      </c>
      <c r="E194" s="138"/>
      <c r="F194" s="138" t="s">
        <v>457</v>
      </c>
      <c r="G194" s="138" t="s">
        <v>372</v>
      </c>
      <c r="H194" s="138" t="s">
        <v>450</v>
      </c>
      <c r="I194" s="135">
        <v>228</v>
      </c>
      <c r="J194" s="137" t="s">
        <v>1112</v>
      </c>
      <c r="K194" s="138"/>
      <c r="L194" s="136">
        <v>1</v>
      </c>
      <c r="M194" s="95">
        <f t="shared" si="3"/>
        <v>228</v>
      </c>
      <c r="N194" s="42">
        <v>1030611</v>
      </c>
    </row>
    <row r="195" spans="1:14" customFormat="1">
      <c r="A195" s="130">
        <v>103</v>
      </c>
      <c r="B195" s="131" t="s">
        <v>264</v>
      </c>
      <c r="C195" s="142" t="s">
        <v>458</v>
      </c>
      <c r="D195" s="138" t="s">
        <v>459</v>
      </c>
      <c r="E195" s="138"/>
      <c r="F195" s="138" t="s">
        <v>460</v>
      </c>
      <c r="G195" s="138" t="s">
        <v>383</v>
      </c>
      <c r="H195" s="138" t="s">
        <v>450</v>
      </c>
      <c r="I195" s="135">
        <v>138</v>
      </c>
      <c r="J195" s="137" t="s">
        <v>1112</v>
      </c>
      <c r="K195" s="138"/>
      <c r="L195" s="136">
        <v>1</v>
      </c>
      <c r="M195" s="95">
        <f t="shared" si="3"/>
        <v>138</v>
      </c>
      <c r="N195" s="42">
        <v>1030611</v>
      </c>
    </row>
    <row r="196" spans="1:14" customFormat="1">
      <c r="A196" s="130">
        <v>103</v>
      </c>
      <c r="B196" s="131" t="s">
        <v>264</v>
      </c>
      <c r="C196" s="142" t="s">
        <v>461</v>
      </c>
      <c r="D196" s="138" t="s">
        <v>462</v>
      </c>
      <c r="E196" s="138"/>
      <c r="F196" s="138" t="s">
        <v>463</v>
      </c>
      <c r="G196" s="138" t="s">
        <v>440</v>
      </c>
      <c r="H196" s="138" t="s">
        <v>464</v>
      </c>
      <c r="I196" s="135">
        <v>294</v>
      </c>
      <c r="J196" s="137" t="s">
        <v>1112</v>
      </c>
      <c r="K196" s="138"/>
      <c r="L196" s="136">
        <v>1</v>
      </c>
      <c r="M196" s="95">
        <f t="shared" si="3"/>
        <v>294</v>
      </c>
      <c r="N196" s="42">
        <v>1030611</v>
      </c>
    </row>
    <row r="197" spans="1:14" customFormat="1">
      <c r="A197" s="130">
        <v>103</v>
      </c>
      <c r="B197" s="131" t="s">
        <v>264</v>
      </c>
      <c r="C197" s="142" t="s">
        <v>465</v>
      </c>
      <c r="D197" s="138" t="s">
        <v>466</v>
      </c>
      <c r="E197" s="138"/>
      <c r="F197" s="138" t="s">
        <v>467</v>
      </c>
      <c r="G197" s="138" t="s">
        <v>359</v>
      </c>
      <c r="H197" s="138" t="s">
        <v>468</v>
      </c>
      <c r="I197" s="135">
        <v>180</v>
      </c>
      <c r="J197" s="137" t="s">
        <v>1112</v>
      </c>
      <c r="K197" s="138"/>
      <c r="L197" s="136">
        <v>1</v>
      </c>
      <c r="M197" s="95">
        <f t="shared" si="3"/>
        <v>180</v>
      </c>
      <c r="N197" s="42">
        <v>1030611</v>
      </c>
    </row>
    <row r="198" spans="1:14" customFormat="1">
      <c r="A198" s="130">
        <v>103</v>
      </c>
      <c r="B198" s="131" t="s">
        <v>264</v>
      </c>
      <c r="C198" s="142" t="s">
        <v>469</v>
      </c>
      <c r="D198" s="138" t="s">
        <v>1116</v>
      </c>
      <c r="E198" s="138"/>
      <c r="F198" s="138" t="s">
        <v>470</v>
      </c>
      <c r="G198" s="138" t="s">
        <v>471</v>
      </c>
      <c r="H198" s="138" t="s">
        <v>468</v>
      </c>
      <c r="I198" s="135">
        <v>180</v>
      </c>
      <c r="J198" s="137" t="s">
        <v>1112</v>
      </c>
      <c r="K198" s="138"/>
      <c r="L198" s="136">
        <v>1</v>
      </c>
      <c r="M198" s="95">
        <f t="shared" si="3"/>
        <v>180</v>
      </c>
      <c r="N198" s="42">
        <v>1030611</v>
      </c>
    </row>
    <row r="199" spans="1:14" customFormat="1">
      <c r="A199" s="130">
        <v>103</v>
      </c>
      <c r="B199" s="131" t="s">
        <v>264</v>
      </c>
      <c r="C199" s="142" t="s">
        <v>472</v>
      </c>
      <c r="D199" s="138" t="s">
        <v>473</v>
      </c>
      <c r="E199" s="138"/>
      <c r="F199" s="138" t="s">
        <v>474</v>
      </c>
      <c r="G199" s="138" t="s">
        <v>475</v>
      </c>
      <c r="H199" s="138" t="s">
        <v>476</v>
      </c>
      <c r="I199" s="135">
        <v>108</v>
      </c>
      <c r="J199" s="137" t="s">
        <v>1112</v>
      </c>
      <c r="K199" s="138"/>
      <c r="L199" s="136">
        <v>1</v>
      </c>
      <c r="M199" s="95">
        <f t="shared" si="3"/>
        <v>108</v>
      </c>
      <c r="N199" s="42">
        <v>1030611</v>
      </c>
    </row>
    <row r="200" spans="1:14" customFormat="1">
      <c r="A200" s="130">
        <v>103</v>
      </c>
      <c r="B200" s="131" t="s">
        <v>264</v>
      </c>
      <c r="C200" s="142" t="s">
        <v>477</v>
      </c>
      <c r="D200" s="138" t="s">
        <v>478</v>
      </c>
      <c r="E200" s="138"/>
      <c r="F200" s="138" t="s">
        <v>479</v>
      </c>
      <c r="G200" s="138" t="s">
        <v>480</v>
      </c>
      <c r="H200" s="138" t="s">
        <v>481</v>
      </c>
      <c r="I200" s="135">
        <v>240</v>
      </c>
      <c r="J200" s="137" t="s">
        <v>1112</v>
      </c>
      <c r="K200" s="138"/>
      <c r="L200" s="136">
        <v>1</v>
      </c>
      <c r="M200" s="95">
        <f t="shared" si="3"/>
        <v>240</v>
      </c>
      <c r="N200" s="42">
        <v>1030611</v>
      </c>
    </row>
    <row r="201" spans="1:14" customFormat="1">
      <c r="A201" s="130">
        <v>103</v>
      </c>
      <c r="B201" s="131" t="s">
        <v>264</v>
      </c>
      <c r="C201" s="142" t="s">
        <v>482</v>
      </c>
      <c r="D201" s="138" t="s">
        <v>483</v>
      </c>
      <c r="E201" s="138"/>
      <c r="F201" s="138" t="s">
        <v>484</v>
      </c>
      <c r="G201" s="138" t="s">
        <v>485</v>
      </c>
      <c r="H201" s="138" t="s">
        <v>486</v>
      </c>
      <c r="I201" s="135">
        <v>180</v>
      </c>
      <c r="J201" s="137" t="s">
        <v>1112</v>
      </c>
      <c r="K201" s="138"/>
      <c r="L201" s="136">
        <v>1</v>
      </c>
      <c r="M201" s="95">
        <f t="shared" si="3"/>
        <v>180</v>
      </c>
      <c r="N201" s="42">
        <v>1030611</v>
      </c>
    </row>
    <row r="202" spans="1:14" customFormat="1">
      <c r="A202" s="130">
        <v>103</v>
      </c>
      <c r="B202" s="131" t="s">
        <v>264</v>
      </c>
      <c r="C202" s="142" t="s">
        <v>487</v>
      </c>
      <c r="D202" s="138" t="s">
        <v>488</v>
      </c>
      <c r="E202" s="138"/>
      <c r="F202" s="138" t="s">
        <v>489</v>
      </c>
      <c r="G202" s="138" t="s">
        <v>435</v>
      </c>
      <c r="H202" s="138" t="s">
        <v>486</v>
      </c>
      <c r="I202" s="135">
        <v>588</v>
      </c>
      <c r="J202" s="137" t="s">
        <v>1112</v>
      </c>
      <c r="K202" s="138"/>
      <c r="L202" s="136">
        <v>1</v>
      </c>
      <c r="M202" s="95">
        <f t="shared" si="3"/>
        <v>588</v>
      </c>
      <c r="N202" s="42">
        <v>1030611</v>
      </c>
    </row>
    <row r="203" spans="1:14" customFormat="1">
      <c r="A203" s="130">
        <v>103</v>
      </c>
      <c r="B203" s="131" t="s">
        <v>264</v>
      </c>
      <c r="C203" s="142" t="s">
        <v>490</v>
      </c>
      <c r="D203" s="138" t="s">
        <v>491</v>
      </c>
      <c r="E203" s="138"/>
      <c r="F203" s="138" t="s">
        <v>492</v>
      </c>
      <c r="G203" s="138" t="s">
        <v>493</v>
      </c>
      <c r="H203" s="138" t="s">
        <v>486</v>
      </c>
      <c r="I203" s="135">
        <v>348</v>
      </c>
      <c r="J203" s="137" t="s">
        <v>1112</v>
      </c>
      <c r="K203" s="138"/>
      <c r="L203" s="136">
        <v>1</v>
      </c>
      <c r="M203" s="95">
        <f t="shared" si="3"/>
        <v>348</v>
      </c>
      <c r="N203" s="42">
        <v>1030611</v>
      </c>
    </row>
    <row r="204" spans="1:14" customFormat="1">
      <c r="A204" s="130">
        <v>103</v>
      </c>
      <c r="B204" s="131" t="s">
        <v>264</v>
      </c>
      <c r="C204" s="142" t="s">
        <v>494</v>
      </c>
      <c r="D204" s="138" t="s">
        <v>495</v>
      </c>
      <c r="E204" s="138"/>
      <c r="F204" s="138"/>
      <c r="G204" s="138" t="s">
        <v>480</v>
      </c>
      <c r="H204" s="138" t="s">
        <v>496</v>
      </c>
      <c r="I204" s="135">
        <v>171</v>
      </c>
      <c r="J204" s="137" t="s">
        <v>1112</v>
      </c>
      <c r="K204" s="138"/>
      <c r="L204" s="136">
        <v>1</v>
      </c>
      <c r="M204" s="95">
        <f t="shared" si="3"/>
        <v>171</v>
      </c>
      <c r="N204" s="42">
        <v>1030611</v>
      </c>
    </row>
    <row r="205" spans="1:14" customFormat="1">
      <c r="A205" s="130">
        <v>103</v>
      </c>
      <c r="B205" s="131" t="s">
        <v>264</v>
      </c>
      <c r="C205" s="142" t="s">
        <v>497</v>
      </c>
      <c r="D205" s="138" t="s">
        <v>1117</v>
      </c>
      <c r="E205" s="138"/>
      <c r="F205" s="138" t="s">
        <v>498</v>
      </c>
      <c r="G205" s="138" t="s">
        <v>499</v>
      </c>
      <c r="H205" s="138" t="s">
        <v>496</v>
      </c>
      <c r="I205" s="135">
        <v>132</v>
      </c>
      <c r="J205" s="137" t="s">
        <v>1112</v>
      </c>
      <c r="K205" s="138"/>
      <c r="L205" s="136">
        <v>1</v>
      </c>
      <c r="M205" s="95">
        <f t="shared" si="3"/>
        <v>132</v>
      </c>
      <c r="N205" s="42">
        <v>1030611</v>
      </c>
    </row>
    <row r="206" spans="1:14" customFormat="1">
      <c r="A206" s="130">
        <v>103</v>
      </c>
      <c r="B206" s="131" t="s">
        <v>264</v>
      </c>
      <c r="C206" s="142" t="s">
        <v>500</v>
      </c>
      <c r="D206" s="138" t="s">
        <v>501</v>
      </c>
      <c r="E206" s="138"/>
      <c r="F206" s="138" t="s">
        <v>502</v>
      </c>
      <c r="G206" s="138" t="s">
        <v>327</v>
      </c>
      <c r="H206" s="138" t="s">
        <v>503</v>
      </c>
      <c r="I206" s="135">
        <v>239</v>
      </c>
      <c r="J206" s="137" t="s">
        <v>1112</v>
      </c>
      <c r="K206" s="138"/>
      <c r="L206" s="136">
        <v>1</v>
      </c>
      <c r="M206" s="95">
        <f t="shared" si="3"/>
        <v>239</v>
      </c>
      <c r="N206" s="42">
        <v>1030611</v>
      </c>
    </row>
    <row r="207" spans="1:14" customFormat="1">
      <c r="A207" s="130">
        <v>103</v>
      </c>
      <c r="B207" s="131" t="s">
        <v>264</v>
      </c>
      <c r="C207" s="142" t="s">
        <v>504</v>
      </c>
      <c r="D207" s="138" t="s">
        <v>505</v>
      </c>
      <c r="E207" s="138"/>
      <c r="F207" s="138" t="s">
        <v>506</v>
      </c>
      <c r="G207" s="138" t="s">
        <v>507</v>
      </c>
      <c r="H207" s="138" t="s">
        <v>508</v>
      </c>
      <c r="I207" s="135">
        <v>174</v>
      </c>
      <c r="J207" s="137" t="s">
        <v>1112</v>
      </c>
      <c r="K207" s="138"/>
      <c r="L207" s="136">
        <v>1</v>
      </c>
      <c r="M207" s="95">
        <f t="shared" si="3"/>
        <v>174</v>
      </c>
      <c r="N207" s="42">
        <v>1030611</v>
      </c>
    </row>
    <row r="208" spans="1:14" customFormat="1">
      <c r="A208" s="130">
        <v>103</v>
      </c>
      <c r="B208" s="131" t="s">
        <v>264</v>
      </c>
      <c r="C208" s="142" t="s">
        <v>509</v>
      </c>
      <c r="D208" s="138" t="s">
        <v>510</v>
      </c>
      <c r="E208" s="138"/>
      <c r="F208" s="138"/>
      <c r="G208" s="138" t="s">
        <v>359</v>
      </c>
      <c r="H208" s="138" t="s">
        <v>511</v>
      </c>
      <c r="I208" s="135">
        <v>228</v>
      </c>
      <c r="J208" s="137" t="s">
        <v>1112</v>
      </c>
      <c r="K208" s="138"/>
      <c r="L208" s="136">
        <v>1</v>
      </c>
      <c r="M208" s="95">
        <f t="shared" si="3"/>
        <v>228</v>
      </c>
      <c r="N208" s="42">
        <v>1030611</v>
      </c>
    </row>
    <row r="209" spans="1:14" customFormat="1">
      <c r="A209" s="130">
        <v>103</v>
      </c>
      <c r="B209" s="131" t="s">
        <v>264</v>
      </c>
      <c r="C209" s="142" t="s">
        <v>512</v>
      </c>
      <c r="D209" s="138" t="s">
        <v>513</v>
      </c>
      <c r="E209" s="138"/>
      <c r="F209" s="138" t="s">
        <v>514</v>
      </c>
      <c r="G209" s="138" t="s">
        <v>515</v>
      </c>
      <c r="H209" s="138" t="s">
        <v>511</v>
      </c>
      <c r="I209" s="135">
        <v>228</v>
      </c>
      <c r="J209" s="137" t="s">
        <v>1112</v>
      </c>
      <c r="K209" s="138"/>
      <c r="L209" s="136">
        <v>1</v>
      </c>
      <c r="M209" s="95">
        <f t="shared" ref="M209:M272" si="4">I209*L209</f>
        <v>228</v>
      </c>
      <c r="N209" s="42">
        <v>1030611</v>
      </c>
    </row>
    <row r="210" spans="1:14" customFormat="1">
      <c r="A210" s="130">
        <v>103</v>
      </c>
      <c r="B210" s="131" t="s">
        <v>264</v>
      </c>
      <c r="C210" s="142" t="s">
        <v>516</v>
      </c>
      <c r="D210" s="138" t="s">
        <v>517</v>
      </c>
      <c r="E210" s="138"/>
      <c r="F210" s="138" t="s">
        <v>518</v>
      </c>
      <c r="G210" s="138" t="s">
        <v>440</v>
      </c>
      <c r="H210" s="138" t="s">
        <v>511</v>
      </c>
      <c r="I210" s="135">
        <v>234</v>
      </c>
      <c r="J210" s="137" t="s">
        <v>1112</v>
      </c>
      <c r="K210" s="138"/>
      <c r="L210" s="136">
        <v>1</v>
      </c>
      <c r="M210" s="95">
        <f t="shared" si="4"/>
        <v>234</v>
      </c>
      <c r="N210" s="42">
        <v>1030611</v>
      </c>
    </row>
    <row r="211" spans="1:14" customFormat="1">
      <c r="A211" s="130">
        <v>103</v>
      </c>
      <c r="B211" s="131" t="s">
        <v>264</v>
      </c>
      <c r="C211" s="142" t="s">
        <v>519</v>
      </c>
      <c r="D211" s="138" t="s">
        <v>520</v>
      </c>
      <c r="E211" s="138"/>
      <c r="F211" s="138" t="s">
        <v>521</v>
      </c>
      <c r="G211" s="138" t="s">
        <v>522</v>
      </c>
      <c r="H211" s="138" t="s">
        <v>511</v>
      </c>
      <c r="I211" s="135">
        <v>228</v>
      </c>
      <c r="J211" s="137" t="s">
        <v>1112</v>
      </c>
      <c r="K211" s="138"/>
      <c r="L211" s="136">
        <v>1</v>
      </c>
      <c r="M211" s="95">
        <f t="shared" si="4"/>
        <v>228</v>
      </c>
      <c r="N211" s="42">
        <v>1030611</v>
      </c>
    </row>
    <row r="212" spans="1:14" customFormat="1">
      <c r="A212" s="130">
        <v>103</v>
      </c>
      <c r="B212" s="131" t="s">
        <v>264</v>
      </c>
      <c r="C212" s="142" t="s">
        <v>523</v>
      </c>
      <c r="D212" s="138" t="s">
        <v>524</v>
      </c>
      <c r="E212" s="138"/>
      <c r="F212" s="138"/>
      <c r="G212" s="138" t="s">
        <v>440</v>
      </c>
      <c r="H212" s="138" t="s">
        <v>525</v>
      </c>
      <c r="I212" s="135">
        <v>234</v>
      </c>
      <c r="J212" s="137" t="s">
        <v>1112</v>
      </c>
      <c r="K212" s="138"/>
      <c r="L212" s="136">
        <v>1</v>
      </c>
      <c r="M212" s="95">
        <f t="shared" si="4"/>
        <v>234</v>
      </c>
      <c r="N212" s="42">
        <v>1030611</v>
      </c>
    </row>
    <row r="213" spans="1:14" customFormat="1">
      <c r="A213" s="130">
        <v>103</v>
      </c>
      <c r="B213" s="131" t="s">
        <v>264</v>
      </c>
      <c r="C213" s="142" t="s">
        <v>526</v>
      </c>
      <c r="D213" s="138" t="s">
        <v>527</v>
      </c>
      <c r="E213" s="138"/>
      <c r="F213" s="138" t="s">
        <v>528</v>
      </c>
      <c r="G213" s="138" t="s">
        <v>383</v>
      </c>
      <c r="H213" s="138" t="s">
        <v>529</v>
      </c>
      <c r="I213" s="135">
        <v>288</v>
      </c>
      <c r="J213" s="137" t="s">
        <v>1112</v>
      </c>
      <c r="K213" s="138"/>
      <c r="L213" s="136">
        <v>1</v>
      </c>
      <c r="M213" s="95">
        <f t="shared" si="4"/>
        <v>288</v>
      </c>
      <c r="N213" s="42">
        <v>1030611</v>
      </c>
    </row>
    <row r="214" spans="1:14" customFormat="1">
      <c r="A214" s="130">
        <v>103</v>
      </c>
      <c r="B214" s="131" t="s">
        <v>264</v>
      </c>
      <c r="C214" s="142" t="s">
        <v>530</v>
      </c>
      <c r="D214" s="138" t="s">
        <v>531</v>
      </c>
      <c r="E214" s="138"/>
      <c r="F214" s="138" t="s">
        <v>532</v>
      </c>
      <c r="G214" s="138" t="s">
        <v>440</v>
      </c>
      <c r="H214" s="138" t="s">
        <v>533</v>
      </c>
      <c r="I214" s="135">
        <v>354</v>
      </c>
      <c r="J214" s="137" t="s">
        <v>1112</v>
      </c>
      <c r="K214" s="138"/>
      <c r="L214" s="136">
        <v>1</v>
      </c>
      <c r="M214" s="95">
        <f t="shared" si="4"/>
        <v>354</v>
      </c>
      <c r="N214" s="42">
        <v>1030611</v>
      </c>
    </row>
    <row r="215" spans="1:14" customFormat="1">
      <c r="A215" s="130">
        <v>103</v>
      </c>
      <c r="B215" s="131" t="s">
        <v>264</v>
      </c>
      <c r="C215" s="142" t="s">
        <v>536</v>
      </c>
      <c r="D215" s="138" t="s">
        <v>537</v>
      </c>
      <c r="E215" s="138"/>
      <c r="F215" s="138"/>
      <c r="G215" s="138" t="s">
        <v>538</v>
      </c>
      <c r="H215" s="138" t="s">
        <v>535</v>
      </c>
      <c r="I215" s="135">
        <v>168</v>
      </c>
      <c r="J215" s="137" t="s">
        <v>1112</v>
      </c>
      <c r="K215" s="138"/>
      <c r="L215" s="136">
        <v>1</v>
      </c>
      <c r="M215" s="95">
        <f t="shared" si="4"/>
        <v>168</v>
      </c>
      <c r="N215" s="42">
        <v>1030611</v>
      </c>
    </row>
    <row r="216" spans="1:14" customFormat="1">
      <c r="A216" s="130">
        <v>103</v>
      </c>
      <c r="B216" s="131" t="s">
        <v>264</v>
      </c>
      <c r="C216" s="142" t="s">
        <v>539</v>
      </c>
      <c r="D216" s="138" t="s">
        <v>540</v>
      </c>
      <c r="E216" s="138"/>
      <c r="F216" s="138"/>
      <c r="G216" s="138" t="s">
        <v>359</v>
      </c>
      <c r="H216" s="138" t="s">
        <v>307</v>
      </c>
      <c r="I216" s="135">
        <v>288</v>
      </c>
      <c r="J216" s="137" t="s">
        <v>1112</v>
      </c>
      <c r="K216" s="138"/>
      <c r="L216" s="136">
        <v>1</v>
      </c>
      <c r="M216" s="95">
        <f t="shared" si="4"/>
        <v>288</v>
      </c>
      <c r="N216" s="42">
        <v>1030611</v>
      </c>
    </row>
    <row r="217" spans="1:14" customFormat="1">
      <c r="A217" s="130">
        <v>103</v>
      </c>
      <c r="B217" s="131" t="s">
        <v>264</v>
      </c>
      <c r="C217" s="142" t="s">
        <v>541</v>
      </c>
      <c r="D217" s="138" t="s">
        <v>542</v>
      </c>
      <c r="E217" s="138"/>
      <c r="F217" s="138" t="s">
        <v>543</v>
      </c>
      <c r="G217" s="138" t="s">
        <v>544</v>
      </c>
      <c r="H217" s="138" t="s">
        <v>307</v>
      </c>
      <c r="I217" s="135">
        <v>276</v>
      </c>
      <c r="J217" s="137" t="s">
        <v>1112</v>
      </c>
      <c r="K217" s="138"/>
      <c r="L217" s="136">
        <v>1</v>
      </c>
      <c r="M217" s="95">
        <f t="shared" si="4"/>
        <v>276</v>
      </c>
      <c r="N217" s="42">
        <v>1030611</v>
      </c>
    </row>
    <row r="218" spans="1:14" customFormat="1">
      <c r="A218" s="130">
        <v>103</v>
      </c>
      <c r="B218" s="131" t="s">
        <v>264</v>
      </c>
      <c r="C218" s="142" t="s">
        <v>545</v>
      </c>
      <c r="D218" s="138" t="s">
        <v>546</v>
      </c>
      <c r="E218" s="138"/>
      <c r="F218" s="138"/>
      <c r="G218" s="138" t="s">
        <v>547</v>
      </c>
      <c r="H218" s="138" t="s">
        <v>307</v>
      </c>
      <c r="I218" s="135">
        <v>299</v>
      </c>
      <c r="J218" s="137" t="s">
        <v>1112</v>
      </c>
      <c r="K218" s="138"/>
      <c r="L218" s="136">
        <v>1</v>
      </c>
      <c r="M218" s="95">
        <f t="shared" si="4"/>
        <v>299</v>
      </c>
      <c r="N218" s="42">
        <v>1030611</v>
      </c>
    </row>
    <row r="219" spans="1:14" customFormat="1">
      <c r="A219" s="130">
        <v>103</v>
      </c>
      <c r="B219" s="131" t="s">
        <v>264</v>
      </c>
      <c r="C219" s="142" t="s">
        <v>548</v>
      </c>
      <c r="D219" s="138" t="s">
        <v>549</v>
      </c>
      <c r="E219" s="138"/>
      <c r="F219" s="138"/>
      <c r="G219" s="138" t="s">
        <v>534</v>
      </c>
      <c r="H219" s="138" t="s">
        <v>307</v>
      </c>
      <c r="I219" s="135">
        <v>564</v>
      </c>
      <c r="J219" s="137" t="s">
        <v>1112</v>
      </c>
      <c r="K219" s="138"/>
      <c r="L219" s="136">
        <v>1</v>
      </c>
      <c r="M219" s="95">
        <f t="shared" si="4"/>
        <v>564</v>
      </c>
      <c r="N219" s="42">
        <v>1030611</v>
      </c>
    </row>
    <row r="220" spans="1:14" customFormat="1">
      <c r="A220" s="130">
        <v>103</v>
      </c>
      <c r="B220" s="131" t="s">
        <v>264</v>
      </c>
      <c r="C220" s="142" t="s">
        <v>550</v>
      </c>
      <c r="D220" s="138" t="s">
        <v>551</v>
      </c>
      <c r="E220" s="138"/>
      <c r="F220" s="138"/>
      <c r="G220" s="138" t="s">
        <v>552</v>
      </c>
      <c r="H220" s="138" t="s">
        <v>307</v>
      </c>
      <c r="I220" s="135">
        <v>250</v>
      </c>
      <c r="J220" s="137" t="s">
        <v>1112</v>
      </c>
      <c r="K220" s="138"/>
      <c r="L220" s="136">
        <v>1</v>
      </c>
      <c r="M220" s="95">
        <f t="shared" si="4"/>
        <v>250</v>
      </c>
      <c r="N220" s="42">
        <v>1030611</v>
      </c>
    </row>
    <row r="221" spans="1:14" customFormat="1">
      <c r="A221" s="130">
        <v>103</v>
      </c>
      <c r="B221" s="131" t="s">
        <v>264</v>
      </c>
      <c r="C221" s="142" t="s">
        <v>553</v>
      </c>
      <c r="D221" s="138" t="s">
        <v>554</v>
      </c>
      <c r="E221" s="138"/>
      <c r="F221" s="138" t="s">
        <v>555</v>
      </c>
      <c r="G221" s="138" t="s">
        <v>556</v>
      </c>
      <c r="H221" s="138" t="s">
        <v>557</v>
      </c>
      <c r="I221" s="135">
        <v>330</v>
      </c>
      <c r="J221" s="137" t="s">
        <v>1112</v>
      </c>
      <c r="K221" s="138"/>
      <c r="L221" s="136">
        <v>1</v>
      </c>
      <c r="M221" s="95">
        <f t="shared" si="4"/>
        <v>330</v>
      </c>
      <c r="N221" s="42">
        <v>1030611</v>
      </c>
    </row>
    <row r="222" spans="1:14" customFormat="1">
      <c r="A222" s="130">
        <v>103</v>
      </c>
      <c r="B222" s="131" t="s">
        <v>264</v>
      </c>
      <c r="C222" s="142" t="s">
        <v>558</v>
      </c>
      <c r="D222" s="138" t="s">
        <v>559</v>
      </c>
      <c r="E222" s="138"/>
      <c r="F222" s="138" t="s">
        <v>555</v>
      </c>
      <c r="G222" s="138" t="s">
        <v>556</v>
      </c>
      <c r="H222" s="138" t="s">
        <v>560</v>
      </c>
      <c r="I222" s="135">
        <v>330</v>
      </c>
      <c r="J222" s="137" t="s">
        <v>1112</v>
      </c>
      <c r="K222" s="138"/>
      <c r="L222" s="136">
        <v>1</v>
      </c>
      <c r="M222" s="95">
        <f t="shared" si="4"/>
        <v>330</v>
      </c>
      <c r="N222" s="42">
        <v>1030611</v>
      </c>
    </row>
    <row r="223" spans="1:14" customFormat="1">
      <c r="A223" s="130">
        <v>103</v>
      </c>
      <c r="B223" s="131" t="s">
        <v>264</v>
      </c>
      <c r="C223" s="142" t="s">
        <v>561</v>
      </c>
      <c r="D223" s="138" t="s">
        <v>562</v>
      </c>
      <c r="E223" s="138"/>
      <c r="F223" s="138" t="s">
        <v>555</v>
      </c>
      <c r="G223" s="138" t="s">
        <v>556</v>
      </c>
      <c r="H223" s="138" t="s">
        <v>563</v>
      </c>
      <c r="I223" s="135">
        <v>330</v>
      </c>
      <c r="J223" s="137" t="s">
        <v>1112</v>
      </c>
      <c r="K223" s="138"/>
      <c r="L223" s="136">
        <v>1</v>
      </c>
      <c r="M223" s="95">
        <f t="shared" si="4"/>
        <v>330</v>
      </c>
      <c r="N223" s="42">
        <v>1030611</v>
      </c>
    </row>
    <row r="224" spans="1:14" customFormat="1">
      <c r="A224" s="130">
        <v>103</v>
      </c>
      <c r="B224" s="131" t="s">
        <v>264</v>
      </c>
      <c r="C224" s="142" t="s">
        <v>564</v>
      </c>
      <c r="D224" s="138" t="s">
        <v>565</v>
      </c>
      <c r="E224" s="138"/>
      <c r="F224" s="138" t="s">
        <v>555</v>
      </c>
      <c r="G224" s="138" t="s">
        <v>556</v>
      </c>
      <c r="H224" s="138" t="s">
        <v>566</v>
      </c>
      <c r="I224" s="135">
        <v>330</v>
      </c>
      <c r="J224" s="137" t="s">
        <v>1112</v>
      </c>
      <c r="K224" s="138"/>
      <c r="L224" s="136">
        <v>1</v>
      </c>
      <c r="M224" s="95">
        <f t="shared" si="4"/>
        <v>330</v>
      </c>
      <c r="N224" s="42">
        <v>1030611</v>
      </c>
    </row>
    <row r="225" spans="1:14" customFormat="1">
      <c r="A225" s="130">
        <v>103</v>
      </c>
      <c r="B225" s="131" t="s">
        <v>264</v>
      </c>
      <c r="C225" s="142" t="s">
        <v>567</v>
      </c>
      <c r="D225" s="138" t="s">
        <v>568</v>
      </c>
      <c r="E225" s="138"/>
      <c r="F225" s="138" t="s">
        <v>569</v>
      </c>
      <c r="G225" s="138" t="s">
        <v>570</v>
      </c>
      <c r="H225" s="138" t="s">
        <v>571</v>
      </c>
      <c r="I225" s="135">
        <v>300</v>
      </c>
      <c r="J225" s="137" t="s">
        <v>1112</v>
      </c>
      <c r="K225" s="138"/>
      <c r="L225" s="136">
        <v>1</v>
      </c>
      <c r="M225" s="95">
        <f t="shared" si="4"/>
        <v>300</v>
      </c>
      <c r="N225" s="42">
        <v>1030611</v>
      </c>
    </row>
    <row r="226" spans="1:14" customFormat="1">
      <c r="A226" s="130">
        <v>103</v>
      </c>
      <c r="B226" s="131" t="s">
        <v>264</v>
      </c>
      <c r="C226" s="142" t="s">
        <v>574</v>
      </c>
      <c r="D226" s="138" t="s">
        <v>1118</v>
      </c>
      <c r="E226" s="138"/>
      <c r="F226" s="138" t="s">
        <v>575</v>
      </c>
      <c r="G226" s="138" t="s">
        <v>343</v>
      </c>
      <c r="H226" s="138" t="s">
        <v>576</v>
      </c>
      <c r="I226" s="135">
        <v>210</v>
      </c>
      <c r="J226" s="137" t="s">
        <v>1112</v>
      </c>
      <c r="K226" s="138"/>
      <c r="L226" s="136">
        <v>1</v>
      </c>
      <c r="M226" s="95">
        <f t="shared" si="4"/>
        <v>210</v>
      </c>
      <c r="N226" s="42">
        <v>1030611</v>
      </c>
    </row>
    <row r="227" spans="1:14" customFormat="1">
      <c r="A227" s="130">
        <v>103</v>
      </c>
      <c r="B227" s="131" t="s">
        <v>264</v>
      </c>
      <c r="C227" s="142" t="s">
        <v>579</v>
      </c>
      <c r="D227" s="138" t="s">
        <v>580</v>
      </c>
      <c r="E227" s="138"/>
      <c r="F227" s="138" t="s">
        <v>581</v>
      </c>
      <c r="G227" s="138" t="s">
        <v>582</v>
      </c>
      <c r="H227" s="138" t="s">
        <v>307</v>
      </c>
      <c r="I227" s="135">
        <v>90</v>
      </c>
      <c r="J227" s="137" t="s">
        <v>1112</v>
      </c>
      <c r="K227" s="138"/>
      <c r="L227" s="136">
        <v>1</v>
      </c>
      <c r="M227" s="95">
        <f t="shared" si="4"/>
        <v>90</v>
      </c>
      <c r="N227" s="42">
        <v>1030611</v>
      </c>
    </row>
    <row r="228" spans="1:14" customFormat="1">
      <c r="A228" s="130">
        <v>103</v>
      </c>
      <c r="B228" s="131" t="s">
        <v>264</v>
      </c>
      <c r="C228" s="142" t="s">
        <v>584</v>
      </c>
      <c r="D228" s="138" t="s">
        <v>585</v>
      </c>
      <c r="E228" s="138"/>
      <c r="F228" s="138" t="s">
        <v>586</v>
      </c>
      <c r="G228" s="138" t="s">
        <v>587</v>
      </c>
      <c r="H228" s="138" t="s">
        <v>328</v>
      </c>
      <c r="I228" s="135">
        <v>180</v>
      </c>
      <c r="J228" s="137" t="s">
        <v>1112</v>
      </c>
      <c r="K228" s="138"/>
      <c r="L228" s="136">
        <v>1</v>
      </c>
      <c r="M228" s="95">
        <f t="shared" si="4"/>
        <v>180</v>
      </c>
      <c r="N228" s="42">
        <v>1030611</v>
      </c>
    </row>
    <row r="229" spans="1:14" customFormat="1">
      <c r="A229" s="130">
        <v>103</v>
      </c>
      <c r="B229" s="131" t="s">
        <v>264</v>
      </c>
      <c r="C229" s="142" t="s">
        <v>588</v>
      </c>
      <c r="D229" s="138" t="s">
        <v>589</v>
      </c>
      <c r="E229" s="138"/>
      <c r="F229" s="138" t="s">
        <v>590</v>
      </c>
      <c r="G229" s="138" t="s">
        <v>591</v>
      </c>
      <c r="H229" s="138" t="s">
        <v>592</v>
      </c>
      <c r="I229" s="135">
        <v>120</v>
      </c>
      <c r="J229" s="137" t="s">
        <v>1112</v>
      </c>
      <c r="K229" s="138"/>
      <c r="L229" s="136">
        <v>1</v>
      </c>
      <c r="M229" s="95">
        <f t="shared" si="4"/>
        <v>120</v>
      </c>
      <c r="N229" s="42">
        <v>1030611</v>
      </c>
    </row>
    <row r="230" spans="1:14" customFormat="1">
      <c r="A230" s="130">
        <v>103</v>
      </c>
      <c r="B230" s="131" t="s">
        <v>264</v>
      </c>
      <c r="C230" s="142" t="s">
        <v>593</v>
      </c>
      <c r="D230" s="138" t="s">
        <v>594</v>
      </c>
      <c r="E230" s="138"/>
      <c r="F230" s="138" t="s">
        <v>595</v>
      </c>
      <c r="G230" s="138" t="s">
        <v>596</v>
      </c>
      <c r="H230" s="138" t="s">
        <v>583</v>
      </c>
      <c r="I230" s="135">
        <v>1008</v>
      </c>
      <c r="J230" s="137" t="s">
        <v>1112</v>
      </c>
      <c r="K230" s="138"/>
      <c r="L230" s="136">
        <v>1</v>
      </c>
      <c r="M230" s="95">
        <f t="shared" si="4"/>
        <v>1008</v>
      </c>
      <c r="N230" s="42">
        <v>1030611</v>
      </c>
    </row>
    <row r="231" spans="1:14" customFormat="1">
      <c r="A231" s="130">
        <v>103</v>
      </c>
      <c r="B231" s="131" t="s">
        <v>264</v>
      </c>
      <c r="C231" s="142" t="s">
        <v>597</v>
      </c>
      <c r="D231" s="138" t="s">
        <v>598</v>
      </c>
      <c r="E231" s="138"/>
      <c r="F231" s="138"/>
      <c r="G231" s="138" t="s">
        <v>359</v>
      </c>
      <c r="H231" s="138" t="s">
        <v>599</v>
      </c>
      <c r="I231" s="135">
        <v>168</v>
      </c>
      <c r="J231" s="137" t="s">
        <v>1112</v>
      </c>
      <c r="K231" s="138"/>
      <c r="L231" s="136">
        <v>1</v>
      </c>
      <c r="M231" s="95">
        <f t="shared" si="4"/>
        <v>168</v>
      </c>
      <c r="N231" s="42">
        <v>1030611</v>
      </c>
    </row>
    <row r="232" spans="1:14" customFormat="1">
      <c r="A232" s="130">
        <v>103</v>
      </c>
      <c r="B232" s="131" t="s">
        <v>264</v>
      </c>
      <c r="C232" s="142" t="s">
        <v>600</v>
      </c>
      <c r="D232" s="138" t="s">
        <v>601</v>
      </c>
      <c r="E232" s="138"/>
      <c r="F232" s="138"/>
      <c r="G232" s="138" t="s">
        <v>359</v>
      </c>
      <c r="H232" s="138" t="s">
        <v>599</v>
      </c>
      <c r="I232" s="135">
        <v>120</v>
      </c>
      <c r="J232" s="137" t="s">
        <v>1112</v>
      </c>
      <c r="K232" s="138"/>
      <c r="L232" s="136">
        <v>1</v>
      </c>
      <c r="M232" s="95">
        <f t="shared" si="4"/>
        <v>120</v>
      </c>
      <c r="N232" s="42">
        <v>1030611</v>
      </c>
    </row>
    <row r="233" spans="1:14" customFormat="1">
      <c r="A233" s="130">
        <v>103</v>
      </c>
      <c r="B233" s="131" t="s">
        <v>264</v>
      </c>
      <c r="C233" s="142" t="s">
        <v>602</v>
      </c>
      <c r="D233" s="138" t="s">
        <v>603</v>
      </c>
      <c r="E233" s="138"/>
      <c r="F233" s="138" t="s">
        <v>604</v>
      </c>
      <c r="G233" s="138" t="s">
        <v>605</v>
      </c>
      <c r="H233" s="138" t="s">
        <v>334</v>
      </c>
      <c r="I233" s="135">
        <v>168</v>
      </c>
      <c r="J233" s="137" t="s">
        <v>1112</v>
      </c>
      <c r="K233" s="138"/>
      <c r="L233" s="136">
        <v>1</v>
      </c>
      <c r="M233" s="95">
        <f t="shared" si="4"/>
        <v>168</v>
      </c>
      <c r="N233" s="42">
        <v>1030611</v>
      </c>
    </row>
    <row r="234" spans="1:14" customFormat="1">
      <c r="A234" s="130">
        <v>103</v>
      </c>
      <c r="B234" s="131" t="s">
        <v>264</v>
      </c>
      <c r="C234" s="142" t="s">
        <v>606</v>
      </c>
      <c r="D234" s="138" t="s">
        <v>607</v>
      </c>
      <c r="E234" s="138"/>
      <c r="F234" s="138" t="s">
        <v>608</v>
      </c>
      <c r="G234" s="138" t="s">
        <v>609</v>
      </c>
      <c r="H234" s="138" t="s">
        <v>334</v>
      </c>
      <c r="I234" s="135">
        <v>540</v>
      </c>
      <c r="J234" s="137" t="s">
        <v>1112</v>
      </c>
      <c r="K234" s="138"/>
      <c r="L234" s="136">
        <v>1</v>
      </c>
      <c r="M234" s="95">
        <f t="shared" si="4"/>
        <v>540</v>
      </c>
      <c r="N234" s="42">
        <v>1030611</v>
      </c>
    </row>
    <row r="235" spans="1:14" customFormat="1">
      <c r="A235" s="130">
        <v>103</v>
      </c>
      <c r="B235" s="131" t="s">
        <v>264</v>
      </c>
      <c r="C235" s="142" t="s">
        <v>610</v>
      </c>
      <c r="D235" s="138" t="s">
        <v>611</v>
      </c>
      <c r="E235" s="138"/>
      <c r="F235" s="138" t="s">
        <v>612</v>
      </c>
      <c r="G235" s="138" t="s">
        <v>613</v>
      </c>
      <c r="H235" s="138" t="s">
        <v>334</v>
      </c>
      <c r="I235" s="135">
        <v>156</v>
      </c>
      <c r="J235" s="137" t="s">
        <v>1112</v>
      </c>
      <c r="K235" s="138"/>
      <c r="L235" s="136">
        <v>1</v>
      </c>
      <c r="M235" s="95">
        <f t="shared" si="4"/>
        <v>156</v>
      </c>
      <c r="N235" s="42">
        <v>1030611</v>
      </c>
    </row>
    <row r="236" spans="1:14" customFormat="1">
      <c r="A236" s="130">
        <v>103</v>
      </c>
      <c r="B236" s="131" t="s">
        <v>264</v>
      </c>
      <c r="C236" s="142" t="s">
        <v>614</v>
      </c>
      <c r="D236" s="138" t="s">
        <v>615</v>
      </c>
      <c r="E236" s="138"/>
      <c r="F236" s="138" t="s">
        <v>616</v>
      </c>
      <c r="G236" s="138" t="s">
        <v>617</v>
      </c>
      <c r="H236" s="138" t="s">
        <v>334</v>
      </c>
      <c r="I236" s="135">
        <v>474</v>
      </c>
      <c r="J236" s="137" t="s">
        <v>1112</v>
      </c>
      <c r="K236" s="138"/>
      <c r="L236" s="136">
        <v>1</v>
      </c>
      <c r="M236" s="95">
        <f t="shared" si="4"/>
        <v>474</v>
      </c>
      <c r="N236" s="42">
        <v>1030611</v>
      </c>
    </row>
    <row r="237" spans="1:14" customFormat="1">
      <c r="A237" s="130">
        <v>103</v>
      </c>
      <c r="B237" s="131" t="s">
        <v>264</v>
      </c>
      <c r="C237" s="142" t="s">
        <v>618</v>
      </c>
      <c r="D237" s="138" t="s">
        <v>619</v>
      </c>
      <c r="E237" s="138"/>
      <c r="F237" s="138"/>
      <c r="G237" s="138" t="s">
        <v>620</v>
      </c>
      <c r="H237" s="138" t="s">
        <v>334</v>
      </c>
      <c r="I237" s="135">
        <v>300</v>
      </c>
      <c r="J237" s="137" t="s">
        <v>1112</v>
      </c>
      <c r="K237" s="138"/>
      <c r="L237" s="136">
        <v>1</v>
      </c>
      <c r="M237" s="95">
        <f t="shared" si="4"/>
        <v>300</v>
      </c>
      <c r="N237" s="42">
        <v>1030611</v>
      </c>
    </row>
    <row r="238" spans="1:14" customFormat="1">
      <c r="A238" s="130">
        <v>103</v>
      </c>
      <c r="B238" s="131" t="s">
        <v>264</v>
      </c>
      <c r="C238" s="142" t="s">
        <v>623</v>
      </c>
      <c r="D238" s="138" t="s">
        <v>624</v>
      </c>
      <c r="E238" s="138"/>
      <c r="F238" s="138" t="s">
        <v>590</v>
      </c>
      <c r="G238" s="138" t="s">
        <v>625</v>
      </c>
      <c r="H238" s="138" t="s">
        <v>626</v>
      </c>
      <c r="I238" s="135">
        <v>120</v>
      </c>
      <c r="J238" s="137" t="s">
        <v>1112</v>
      </c>
      <c r="K238" s="138"/>
      <c r="L238" s="136">
        <v>1</v>
      </c>
      <c r="M238" s="95">
        <f t="shared" si="4"/>
        <v>120</v>
      </c>
      <c r="N238" s="42">
        <v>1030611</v>
      </c>
    </row>
    <row r="239" spans="1:14" customFormat="1">
      <c r="A239" s="130">
        <v>103</v>
      </c>
      <c r="B239" s="131" t="s">
        <v>264</v>
      </c>
      <c r="C239" s="142" t="s">
        <v>627</v>
      </c>
      <c r="D239" s="138" t="s">
        <v>628</v>
      </c>
      <c r="E239" s="138"/>
      <c r="F239" s="138" t="s">
        <v>629</v>
      </c>
      <c r="G239" s="138" t="s">
        <v>630</v>
      </c>
      <c r="H239" s="138" t="s">
        <v>344</v>
      </c>
      <c r="I239" s="135">
        <v>210</v>
      </c>
      <c r="J239" s="137" t="s">
        <v>1112</v>
      </c>
      <c r="K239" s="138"/>
      <c r="L239" s="136">
        <v>1</v>
      </c>
      <c r="M239" s="95">
        <f t="shared" si="4"/>
        <v>210</v>
      </c>
      <c r="N239" s="42">
        <v>1030611</v>
      </c>
    </row>
    <row r="240" spans="1:14" customFormat="1">
      <c r="A240" s="130">
        <v>103</v>
      </c>
      <c r="B240" s="131" t="s">
        <v>264</v>
      </c>
      <c r="C240" s="142" t="s">
        <v>631</v>
      </c>
      <c r="D240" s="138" t="s">
        <v>632</v>
      </c>
      <c r="E240" s="138"/>
      <c r="F240" s="138" t="s">
        <v>633</v>
      </c>
      <c r="G240" s="138" t="s">
        <v>359</v>
      </c>
      <c r="H240" s="138" t="s">
        <v>349</v>
      </c>
      <c r="I240" s="135">
        <v>348</v>
      </c>
      <c r="J240" s="137" t="s">
        <v>1112</v>
      </c>
      <c r="K240" s="138"/>
      <c r="L240" s="136">
        <v>1</v>
      </c>
      <c r="M240" s="95">
        <f t="shared" si="4"/>
        <v>348</v>
      </c>
      <c r="N240" s="42">
        <v>1030611</v>
      </c>
    </row>
    <row r="241" spans="1:14" customFormat="1">
      <c r="A241" s="130">
        <v>103</v>
      </c>
      <c r="B241" s="131" t="s">
        <v>264</v>
      </c>
      <c r="C241" s="142" t="s">
        <v>634</v>
      </c>
      <c r="D241" s="138" t="s">
        <v>635</v>
      </c>
      <c r="E241" s="138"/>
      <c r="F241" s="138" t="s">
        <v>636</v>
      </c>
      <c r="G241" s="138" t="s">
        <v>637</v>
      </c>
      <c r="H241" s="138" t="s">
        <v>354</v>
      </c>
      <c r="I241" s="135">
        <v>239</v>
      </c>
      <c r="J241" s="137" t="s">
        <v>1112</v>
      </c>
      <c r="K241" s="138"/>
      <c r="L241" s="136">
        <v>1</v>
      </c>
      <c r="M241" s="95">
        <f t="shared" si="4"/>
        <v>239</v>
      </c>
      <c r="N241" s="42">
        <v>1030611</v>
      </c>
    </row>
    <row r="242" spans="1:14" customFormat="1">
      <c r="A242" s="130">
        <v>103</v>
      </c>
      <c r="B242" s="131" t="s">
        <v>264</v>
      </c>
      <c r="C242" s="142" t="s">
        <v>638</v>
      </c>
      <c r="D242" s="138" t="s">
        <v>639</v>
      </c>
      <c r="E242" s="138"/>
      <c r="F242" s="138" t="s">
        <v>640</v>
      </c>
      <c r="G242" s="138" t="s">
        <v>339</v>
      </c>
      <c r="H242" s="138" t="s">
        <v>360</v>
      </c>
      <c r="I242" s="135">
        <v>114</v>
      </c>
      <c r="J242" s="137" t="s">
        <v>1112</v>
      </c>
      <c r="K242" s="138"/>
      <c r="L242" s="136">
        <v>1</v>
      </c>
      <c r="M242" s="95">
        <f t="shared" si="4"/>
        <v>114</v>
      </c>
      <c r="N242" s="42">
        <v>1030611</v>
      </c>
    </row>
    <row r="243" spans="1:14" customFormat="1">
      <c r="A243" s="130">
        <v>103</v>
      </c>
      <c r="B243" s="131" t="s">
        <v>264</v>
      </c>
      <c r="C243" s="142" t="s">
        <v>641</v>
      </c>
      <c r="D243" s="138" t="s">
        <v>642</v>
      </c>
      <c r="E243" s="138"/>
      <c r="F243" s="138" t="s">
        <v>643</v>
      </c>
      <c r="G243" s="138" t="s">
        <v>343</v>
      </c>
      <c r="H243" s="138" t="s">
        <v>360</v>
      </c>
      <c r="I243" s="135">
        <v>276</v>
      </c>
      <c r="J243" s="137" t="s">
        <v>1112</v>
      </c>
      <c r="K243" s="138"/>
      <c r="L243" s="136">
        <v>1</v>
      </c>
      <c r="M243" s="95">
        <f t="shared" si="4"/>
        <v>276</v>
      </c>
      <c r="N243" s="42">
        <v>1030611</v>
      </c>
    </row>
    <row r="244" spans="1:14" customFormat="1">
      <c r="A244" s="130">
        <v>103</v>
      </c>
      <c r="B244" s="131" t="s">
        <v>264</v>
      </c>
      <c r="C244" s="142" t="s">
        <v>644</v>
      </c>
      <c r="D244" s="138" t="s">
        <v>645</v>
      </c>
      <c r="E244" s="138"/>
      <c r="F244" s="138" t="s">
        <v>646</v>
      </c>
      <c r="G244" s="138" t="s">
        <v>454</v>
      </c>
      <c r="H244" s="138" t="s">
        <v>360</v>
      </c>
      <c r="I244" s="135">
        <v>348</v>
      </c>
      <c r="J244" s="137" t="s">
        <v>1112</v>
      </c>
      <c r="K244" s="138"/>
      <c r="L244" s="136">
        <v>1</v>
      </c>
      <c r="M244" s="95">
        <f t="shared" si="4"/>
        <v>348</v>
      </c>
      <c r="N244" s="42">
        <v>1030611</v>
      </c>
    </row>
    <row r="245" spans="1:14" customFormat="1">
      <c r="A245" s="130">
        <v>103</v>
      </c>
      <c r="B245" s="131" t="s">
        <v>264</v>
      </c>
      <c r="C245" s="142" t="s">
        <v>647</v>
      </c>
      <c r="D245" s="138" t="s">
        <v>648</v>
      </c>
      <c r="E245" s="138"/>
      <c r="F245" s="138"/>
      <c r="G245" s="138" t="s">
        <v>359</v>
      </c>
      <c r="H245" s="138" t="s">
        <v>649</v>
      </c>
      <c r="I245" s="135">
        <v>180</v>
      </c>
      <c r="J245" s="137" t="s">
        <v>1112</v>
      </c>
      <c r="K245" s="138"/>
      <c r="L245" s="136">
        <v>1</v>
      </c>
      <c r="M245" s="95">
        <f t="shared" si="4"/>
        <v>180</v>
      </c>
      <c r="N245" s="42">
        <v>1030611</v>
      </c>
    </row>
    <row r="246" spans="1:14" customFormat="1">
      <c r="A246" s="130">
        <v>103</v>
      </c>
      <c r="B246" s="131" t="s">
        <v>264</v>
      </c>
      <c r="C246" s="142" t="s">
        <v>650</v>
      </c>
      <c r="D246" s="138" t="s">
        <v>651</v>
      </c>
      <c r="E246" s="138"/>
      <c r="F246" s="138" t="s">
        <v>340</v>
      </c>
      <c r="G246" s="138" t="s">
        <v>332</v>
      </c>
      <c r="H246" s="138" t="s">
        <v>369</v>
      </c>
      <c r="I246" s="135">
        <v>192</v>
      </c>
      <c r="J246" s="137" t="s">
        <v>1112</v>
      </c>
      <c r="K246" s="138"/>
      <c r="L246" s="136">
        <v>1</v>
      </c>
      <c r="M246" s="95">
        <f t="shared" si="4"/>
        <v>192</v>
      </c>
      <c r="N246" s="42">
        <v>1030611</v>
      </c>
    </row>
    <row r="247" spans="1:14" customFormat="1">
      <c r="A247" s="130">
        <v>103</v>
      </c>
      <c r="B247" s="131" t="s">
        <v>264</v>
      </c>
      <c r="C247" s="142" t="s">
        <v>653</v>
      </c>
      <c r="D247" s="138" t="s">
        <v>654</v>
      </c>
      <c r="E247" s="138"/>
      <c r="F247" s="138" t="s">
        <v>655</v>
      </c>
      <c r="G247" s="138" t="s">
        <v>359</v>
      </c>
      <c r="H247" s="138" t="s">
        <v>375</v>
      </c>
      <c r="I247" s="135">
        <v>192</v>
      </c>
      <c r="J247" s="137" t="s">
        <v>1112</v>
      </c>
      <c r="K247" s="138"/>
      <c r="L247" s="136">
        <v>1</v>
      </c>
      <c r="M247" s="95">
        <f t="shared" si="4"/>
        <v>192</v>
      </c>
      <c r="N247" s="42">
        <v>1030611</v>
      </c>
    </row>
    <row r="248" spans="1:14" customFormat="1">
      <c r="A248" s="130">
        <v>103</v>
      </c>
      <c r="B248" s="131" t="s">
        <v>264</v>
      </c>
      <c r="C248" s="142" t="s">
        <v>656</v>
      </c>
      <c r="D248" s="138" t="s">
        <v>657</v>
      </c>
      <c r="E248" s="138"/>
      <c r="F248" s="138" t="s">
        <v>658</v>
      </c>
      <c r="G248" s="138" t="s">
        <v>379</v>
      </c>
      <c r="H248" s="138" t="s">
        <v>375</v>
      </c>
      <c r="I248" s="135">
        <v>228</v>
      </c>
      <c r="J248" s="137" t="s">
        <v>1112</v>
      </c>
      <c r="K248" s="138"/>
      <c r="L248" s="136">
        <v>1</v>
      </c>
      <c r="M248" s="95">
        <f t="shared" si="4"/>
        <v>228</v>
      </c>
      <c r="N248" s="42">
        <v>1030611</v>
      </c>
    </row>
    <row r="249" spans="1:14" customFormat="1">
      <c r="A249" s="130">
        <v>103</v>
      </c>
      <c r="B249" s="131" t="s">
        <v>264</v>
      </c>
      <c r="C249" s="142" t="s">
        <v>659</v>
      </c>
      <c r="D249" s="138" t="s">
        <v>660</v>
      </c>
      <c r="E249" s="138"/>
      <c r="F249" s="138" t="s">
        <v>661</v>
      </c>
      <c r="G249" s="138" t="s">
        <v>414</v>
      </c>
      <c r="H249" s="138" t="s">
        <v>662</v>
      </c>
      <c r="I249" s="135">
        <v>180</v>
      </c>
      <c r="J249" s="137" t="s">
        <v>1112</v>
      </c>
      <c r="K249" s="138"/>
      <c r="L249" s="136">
        <v>1</v>
      </c>
      <c r="M249" s="95">
        <f t="shared" si="4"/>
        <v>180</v>
      </c>
      <c r="N249" s="42">
        <v>1030611</v>
      </c>
    </row>
    <row r="250" spans="1:14" customFormat="1">
      <c r="A250" s="130">
        <v>103</v>
      </c>
      <c r="B250" s="131" t="s">
        <v>264</v>
      </c>
      <c r="C250" s="142" t="s">
        <v>663</v>
      </c>
      <c r="D250" s="138" t="s">
        <v>664</v>
      </c>
      <c r="E250" s="138"/>
      <c r="F250" s="138"/>
      <c r="G250" s="138" t="s">
        <v>365</v>
      </c>
      <c r="H250" s="138" t="s">
        <v>395</v>
      </c>
      <c r="I250" s="135">
        <v>270</v>
      </c>
      <c r="J250" s="137" t="s">
        <v>1112</v>
      </c>
      <c r="K250" s="138"/>
      <c r="L250" s="136">
        <v>1</v>
      </c>
      <c r="M250" s="95">
        <f t="shared" si="4"/>
        <v>270</v>
      </c>
      <c r="N250" s="42">
        <v>1030611</v>
      </c>
    </row>
    <row r="251" spans="1:14" customFormat="1">
      <c r="A251" s="130">
        <v>103</v>
      </c>
      <c r="B251" s="131" t="s">
        <v>264</v>
      </c>
      <c r="C251" s="142" t="s">
        <v>666</v>
      </c>
      <c r="D251" s="138" t="s">
        <v>667</v>
      </c>
      <c r="E251" s="138"/>
      <c r="F251" s="138" t="s">
        <v>668</v>
      </c>
      <c r="G251" s="138" t="s">
        <v>669</v>
      </c>
      <c r="H251" s="138" t="s">
        <v>665</v>
      </c>
      <c r="I251" s="135">
        <v>210</v>
      </c>
      <c r="J251" s="137" t="s">
        <v>1112</v>
      </c>
      <c r="K251" s="138"/>
      <c r="L251" s="136">
        <v>1</v>
      </c>
      <c r="M251" s="95">
        <f t="shared" si="4"/>
        <v>210</v>
      </c>
      <c r="N251" s="42">
        <v>1030611</v>
      </c>
    </row>
    <row r="252" spans="1:14" customFormat="1">
      <c r="A252" s="130">
        <v>103</v>
      </c>
      <c r="B252" s="131" t="s">
        <v>264</v>
      </c>
      <c r="C252" s="142" t="s">
        <v>670</v>
      </c>
      <c r="D252" s="138" t="s">
        <v>671</v>
      </c>
      <c r="E252" s="138"/>
      <c r="F252" s="138"/>
      <c r="G252" s="138" t="s">
        <v>359</v>
      </c>
      <c r="H252" s="138" t="s">
        <v>672</v>
      </c>
      <c r="I252" s="135">
        <v>150</v>
      </c>
      <c r="J252" s="137" t="s">
        <v>1112</v>
      </c>
      <c r="K252" s="138"/>
      <c r="L252" s="136">
        <v>1</v>
      </c>
      <c r="M252" s="95">
        <f t="shared" si="4"/>
        <v>150</v>
      </c>
      <c r="N252" s="42">
        <v>1030611</v>
      </c>
    </row>
    <row r="253" spans="1:14" customFormat="1">
      <c r="A253" s="130">
        <v>103</v>
      </c>
      <c r="B253" s="131" t="s">
        <v>264</v>
      </c>
      <c r="C253" s="142" t="s">
        <v>673</v>
      </c>
      <c r="D253" s="138" t="s">
        <v>674</v>
      </c>
      <c r="E253" s="138"/>
      <c r="F253" s="138" t="s">
        <v>675</v>
      </c>
      <c r="G253" s="138" t="s">
        <v>676</v>
      </c>
      <c r="H253" s="138" t="s">
        <v>672</v>
      </c>
      <c r="I253" s="135">
        <v>210</v>
      </c>
      <c r="J253" s="137" t="s">
        <v>1112</v>
      </c>
      <c r="K253" s="138"/>
      <c r="L253" s="136">
        <v>1</v>
      </c>
      <c r="M253" s="95">
        <f t="shared" si="4"/>
        <v>210</v>
      </c>
      <c r="N253" s="42">
        <v>1030611</v>
      </c>
    </row>
    <row r="254" spans="1:14" customFormat="1">
      <c r="A254" s="130">
        <v>103</v>
      </c>
      <c r="B254" s="131" t="s">
        <v>264</v>
      </c>
      <c r="C254" s="142" t="s">
        <v>678</v>
      </c>
      <c r="D254" s="138" t="s">
        <v>679</v>
      </c>
      <c r="E254" s="138"/>
      <c r="F254" s="138" t="s">
        <v>680</v>
      </c>
      <c r="G254" s="138" t="s">
        <v>507</v>
      </c>
      <c r="H254" s="138" t="s">
        <v>677</v>
      </c>
      <c r="I254" s="135">
        <v>156</v>
      </c>
      <c r="J254" s="137" t="s">
        <v>1112</v>
      </c>
      <c r="K254" s="138"/>
      <c r="L254" s="136">
        <v>1</v>
      </c>
      <c r="M254" s="95">
        <f t="shared" si="4"/>
        <v>156</v>
      </c>
      <c r="N254" s="42">
        <v>1030611</v>
      </c>
    </row>
    <row r="255" spans="1:14" customFormat="1">
      <c r="A255" s="130">
        <v>103</v>
      </c>
      <c r="B255" s="131" t="s">
        <v>264</v>
      </c>
      <c r="C255" s="142" t="s">
        <v>681</v>
      </c>
      <c r="D255" s="138" t="s">
        <v>682</v>
      </c>
      <c r="E255" s="138"/>
      <c r="F255" s="138"/>
      <c r="G255" s="138" t="s">
        <v>683</v>
      </c>
      <c r="H255" s="138" t="s">
        <v>677</v>
      </c>
      <c r="I255" s="135">
        <v>192</v>
      </c>
      <c r="J255" s="137" t="s">
        <v>1112</v>
      </c>
      <c r="K255" s="138"/>
      <c r="L255" s="136">
        <v>1</v>
      </c>
      <c r="M255" s="95">
        <f t="shared" si="4"/>
        <v>192</v>
      </c>
      <c r="N255" s="42">
        <v>1030611</v>
      </c>
    </row>
    <row r="256" spans="1:14" customFormat="1">
      <c r="A256" s="130">
        <v>103</v>
      </c>
      <c r="B256" s="131" t="s">
        <v>264</v>
      </c>
      <c r="C256" s="142" t="s">
        <v>684</v>
      </c>
      <c r="D256" s="138" t="s">
        <v>685</v>
      </c>
      <c r="E256" s="138"/>
      <c r="F256" s="138" t="s">
        <v>686</v>
      </c>
      <c r="G256" s="138" t="s">
        <v>687</v>
      </c>
      <c r="H256" s="138" t="s">
        <v>406</v>
      </c>
      <c r="I256" s="135">
        <v>179</v>
      </c>
      <c r="J256" s="137" t="s">
        <v>1112</v>
      </c>
      <c r="K256" s="138"/>
      <c r="L256" s="136">
        <v>1</v>
      </c>
      <c r="M256" s="95">
        <f t="shared" si="4"/>
        <v>179</v>
      </c>
      <c r="N256" s="42">
        <v>1030611</v>
      </c>
    </row>
    <row r="257" spans="1:14" customFormat="1">
      <c r="A257" s="130">
        <v>103</v>
      </c>
      <c r="B257" s="131" t="s">
        <v>264</v>
      </c>
      <c r="C257" s="142" t="s">
        <v>688</v>
      </c>
      <c r="D257" s="138" t="s">
        <v>689</v>
      </c>
      <c r="E257" s="138"/>
      <c r="F257" s="138" t="s">
        <v>690</v>
      </c>
      <c r="G257" s="138" t="s">
        <v>407</v>
      </c>
      <c r="H257" s="138" t="s">
        <v>406</v>
      </c>
      <c r="I257" s="135">
        <v>348</v>
      </c>
      <c r="J257" s="137" t="s">
        <v>1112</v>
      </c>
      <c r="K257" s="138"/>
      <c r="L257" s="136">
        <v>1</v>
      </c>
      <c r="M257" s="95">
        <f t="shared" si="4"/>
        <v>348</v>
      </c>
      <c r="N257" s="42">
        <v>1030611</v>
      </c>
    </row>
    <row r="258" spans="1:14" customFormat="1">
      <c r="A258" s="130">
        <v>103</v>
      </c>
      <c r="B258" s="131" t="s">
        <v>264</v>
      </c>
      <c r="C258" s="142" t="s">
        <v>691</v>
      </c>
      <c r="D258" s="138" t="s">
        <v>692</v>
      </c>
      <c r="E258" s="138"/>
      <c r="F258" s="138" t="s">
        <v>693</v>
      </c>
      <c r="G258" s="138" t="s">
        <v>372</v>
      </c>
      <c r="H258" s="138" t="s">
        <v>406</v>
      </c>
      <c r="I258" s="135">
        <v>252</v>
      </c>
      <c r="J258" s="137" t="s">
        <v>1112</v>
      </c>
      <c r="K258" s="138"/>
      <c r="L258" s="136">
        <v>1</v>
      </c>
      <c r="M258" s="95">
        <f t="shared" si="4"/>
        <v>252</v>
      </c>
      <c r="N258" s="42">
        <v>1030611</v>
      </c>
    </row>
    <row r="259" spans="1:14" customFormat="1">
      <c r="A259" s="130">
        <v>103</v>
      </c>
      <c r="B259" s="131" t="s">
        <v>264</v>
      </c>
      <c r="C259" s="142" t="s">
        <v>694</v>
      </c>
      <c r="D259" s="138" t="s">
        <v>695</v>
      </c>
      <c r="E259" s="138"/>
      <c r="F259" s="138" t="s">
        <v>696</v>
      </c>
      <c r="G259" s="138" t="s">
        <v>370</v>
      </c>
      <c r="H259" s="138" t="s">
        <v>577</v>
      </c>
      <c r="I259" s="135">
        <v>420</v>
      </c>
      <c r="J259" s="137" t="s">
        <v>1112</v>
      </c>
      <c r="K259" s="138"/>
      <c r="L259" s="136">
        <v>1</v>
      </c>
      <c r="M259" s="95">
        <f t="shared" si="4"/>
        <v>420</v>
      </c>
      <c r="N259" s="42">
        <v>1030611</v>
      </c>
    </row>
    <row r="260" spans="1:14" customFormat="1">
      <c r="A260" s="130">
        <v>103</v>
      </c>
      <c r="B260" s="131" t="s">
        <v>264</v>
      </c>
      <c r="C260" s="142" t="s">
        <v>697</v>
      </c>
      <c r="D260" s="138" t="s">
        <v>698</v>
      </c>
      <c r="E260" s="138"/>
      <c r="F260" s="138" t="s">
        <v>699</v>
      </c>
      <c r="G260" s="138" t="s">
        <v>407</v>
      </c>
      <c r="H260" s="138" t="s">
        <v>577</v>
      </c>
      <c r="I260" s="135">
        <v>210</v>
      </c>
      <c r="J260" s="137" t="s">
        <v>1112</v>
      </c>
      <c r="K260" s="138"/>
      <c r="L260" s="136">
        <v>1</v>
      </c>
      <c r="M260" s="95">
        <f t="shared" si="4"/>
        <v>210</v>
      </c>
      <c r="N260" s="42">
        <v>1030611</v>
      </c>
    </row>
    <row r="261" spans="1:14" customFormat="1">
      <c r="A261" s="130">
        <v>103</v>
      </c>
      <c r="B261" s="131" t="s">
        <v>264</v>
      </c>
      <c r="C261" s="142" t="s">
        <v>700</v>
      </c>
      <c r="D261" s="138" t="s">
        <v>701</v>
      </c>
      <c r="E261" s="138"/>
      <c r="F261" s="138" t="s">
        <v>702</v>
      </c>
      <c r="G261" s="138" t="s">
        <v>372</v>
      </c>
      <c r="H261" s="138" t="s">
        <v>577</v>
      </c>
      <c r="I261" s="135">
        <v>180</v>
      </c>
      <c r="J261" s="137" t="s">
        <v>1112</v>
      </c>
      <c r="K261" s="138"/>
      <c r="L261" s="136">
        <v>1</v>
      </c>
      <c r="M261" s="95">
        <f t="shared" si="4"/>
        <v>180</v>
      </c>
      <c r="N261" s="42">
        <v>1030611</v>
      </c>
    </row>
    <row r="262" spans="1:14" customFormat="1">
      <c r="A262" s="130">
        <v>103</v>
      </c>
      <c r="B262" s="131" t="s">
        <v>264</v>
      </c>
      <c r="C262" s="142" t="s">
        <v>705</v>
      </c>
      <c r="D262" s="138" t="s">
        <v>706</v>
      </c>
      <c r="E262" s="138"/>
      <c r="F262" s="138" t="s">
        <v>707</v>
      </c>
      <c r="G262" s="138" t="s">
        <v>703</v>
      </c>
      <c r="H262" s="138" t="s">
        <v>431</v>
      </c>
      <c r="I262" s="135">
        <v>310</v>
      </c>
      <c r="J262" s="137" t="s">
        <v>1112</v>
      </c>
      <c r="K262" s="138"/>
      <c r="L262" s="136">
        <v>1</v>
      </c>
      <c r="M262" s="95">
        <f t="shared" si="4"/>
        <v>310</v>
      </c>
      <c r="N262" s="42">
        <v>1030611</v>
      </c>
    </row>
    <row r="263" spans="1:14" customFormat="1">
      <c r="A263" s="130">
        <v>103</v>
      </c>
      <c r="B263" s="131" t="s">
        <v>264</v>
      </c>
      <c r="C263" s="142" t="s">
        <v>708</v>
      </c>
      <c r="D263" s="138" t="s">
        <v>709</v>
      </c>
      <c r="E263" s="138"/>
      <c r="F263" s="138" t="s">
        <v>710</v>
      </c>
      <c r="G263" s="138" t="s">
        <v>359</v>
      </c>
      <c r="H263" s="138" t="s">
        <v>441</v>
      </c>
      <c r="I263" s="135">
        <v>228</v>
      </c>
      <c r="J263" s="137" t="s">
        <v>1112</v>
      </c>
      <c r="K263" s="138"/>
      <c r="L263" s="136">
        <v>1</v>
      </c>
      <c r="M263" s="95">
        <f t="shared" si="4"/>
        <v>228</v>
      </c>
      <c r="N263" s="42">
        <v>1030611</v>
      </c>
    </row>
    <row r="264" spans="1:14" customFormat="1">
      <c r="A264" s="130">
        <v>103</v>
      </c>
      <c r="B264" s="131" t="s">
        <v>264</v>
      </c>
      <c r="C264" s="142" t="s">
        <v>712</v>
      </c>
      <c r="D264" s="138" t="s">
        <v>713</v>
      </c>
      <c r="E264" s="138"/>
      <c r="F264" s="138" t="s">
        <v>714</v>
      </c>
      <c r="G264" s="138" t="s">
        <v>359</v>
      </c>
      <c r="H264" s="138" t="s">
        <v>450</v>
      </c>
      <c r="I264" s="135">
        <v>168</v>
      </c>
      <c r="J264" s="137" t="s">
        <v>1112</v>
      </c>
      <c r="K264" s="138"/>
      <c r="L264" s="136">
        <v>1</v>
      </c>
      <c r="M264" s="95">
        <f t="shared" si="4"/>
        <v>168</v>
      </c>
      <c r="N264" s="42">
        <v>1030611</v>
      </c>
    </row>
    <row r="265" spans="1:14" customFormat="1">
      <c r="A265" s="130">
        <v>103</v>
      </c>
      <c r="B265" s="131" t="s">
        <v>264</v>
      </c>
      <c r="C265" s="142" t="s">
        <v>715</v>
      </c>
      <c r="D265" s="138" t="s">
        <v>716</v>
      </c>
      <c r="E265" s="138"/>
      <c r="F265" s="138"/>
      <c r="G265" s="138" t="s">
        <v>359</v>
      </c>
      <c r="H265" s="138" t="s">
        <v>468</v>
      </c>
      <c r="I265" s="135">
        <v>270</v>
      </c>
      <c r="J265" s="137" t="s">
        <v>1112</v>
      </c>
      <c r="K265" s="138"/>
      <c r="L265" s="136">
        <v>1</v>
      </c>
      <c r="M265" s="95">
        <f t="shared" si="4"/>
        <v>270</v>
      </c>
      <c r="N265" s="42">
        <v>1030611</v>
      </c>
    </row>
    <row r="266" spans="1:14" customFormat="1">
      <c r="A266" s="130">
        <v>103</v>
      </c>
      <c r="B266" s="131" t="s">
        <v>264</v>
      </c>
      <c r="C266" s="142" t="s">
        <v>718</v>
      </c>
      <c r="D266" s="138" t="s">
        <v>719</v>
      </c>
      <c r="E266" s="138"/>
      <c r="F266" s="138" t="s">
        <v>720</v>
      </c>
      <c r="G266" s="138" t="s">
        <v>414</v>
      </c>
      <c r="H266" s="138" t="s">
        <v>717</v>
      </c>
      <c r="I266" s="135">
        <v>168</v>
      </c>
      <c r="J266" s="137" t="s">
        <v>1112</v>
      </c>
      <c r="K266" s="138"/>
      <c r="L266" s="136">
        <v>1</v>
      </c>
      <c r="M266" s="95">
        <f t="shared" si="4"/>
        <v>168</v>
      </c>
      <c r="N266" s="42">
        <v>1030611</v>
      </c>
    </row>
    <row r="267" spans="1:14" customFormat="1">
      <c r="A267" s="130">
        <v>103</v>
      </c>
      <c r="B267" s="131" t="s">
        <v>264</v>
      </c>
      <c r="C267" s="142" t="s">
        <v>721</v>
      </c>
      <c r="D267" s="138" t="s">
        <v>722</v>
      </c>
      <c r="E267" s="138"/>
      <c r="F267" s="138" t="s">
        <v>371</v>
      </c>
      <c r="G267" s="138" t="s">
        <v>341</v>
      </c>
      <c r="H267" s="138" t="s">
        <v>717</v>
      </c>
      <c r="I267" s="135">
        <v>228</v>
      </c>
      <c r="J267" s="137" t="s">
        <v>1112</v>
      </c>
      <c r="K267" s="138"/>
      <c r="L267" s="136">
        <v>1</v>
      </c>
      <c r="M267" s="95">
        <f t="shared" si="4"/>
        <v>228</v>
      </c>
      <c r="N267" s="42">
        <v>1030611</v>
      </c>
    </row>
    <row r="268" spans="1:14" customFormat="1">
      <c r="A268" s="130">
        <v>103</v>
      </c>
      <c r="B268" s="131" t="s">
        <v>264</v>
      </c>
      <c r="C268" s="142" t="s">
        <v>724</v>
      </c>
      <c r="D268" s="138" t="s">
        <v>725</v>
      </c>
      <c r="E268" s="138"/>
      <c r="F268" s="138"/>
      <c r="G268" s="138" t="s">
        <v>359</v>
      </c>
      <c r="H268" s="138" t="s">
        <v>723</v>
      </c>
      <c r="I268" s="135">
        <v>210</v>
      </c>
      <c r="J268" s="137" t="s">
        <v>1112</v>
      </c>
      <c r="K268" s="138"/>
      <c r="L268" s="136">
        <v>1</v>
      </c>
      <c r="M268" s="95">
        <f t="shared" si="4"/>
        <v>210</v>
      </c>
      <c r="N268" s="42">
        <v>1030611</v>
      </c>
    </row>
    <row r="269" spans="1:14" customFormat="1">
      <c r="A269" s="130">
        <v>103</v>
      </c>
      <c r="B269" s="131" t="s">
        <v>264</v>
      </c>
      <c r="C269" s="142" t="s">
        <v>726</v>
      </c>
      <c r="D269" s="138" t="s">
        <v>727</v>
      </c>
      <c r="E269" s="138"/>
      <c r="F269" s="138" t="s">
        <v>728</v>
      </c>
      <c r="G269" s="138" t="s">
        <v>669</v>
      </c>
      <c r="H269" s="138" t="s">
        <v>723</v>
      </c>
      <c r="I269" s="135">
        <v>348</v>
      </c>
      <c r="J269" s="137" t="s">
        <v>1112</v>
      </c>
      <c r="K269" s="138"/>
      <c r="L269" s="136">
        <v>1</v>
      </c>
      <c r="M269" s="95">
        <f t="shared" si="4"/>
        <v>348</v>
      </c>
      <c r="N269" s="42">
        <v>1030611</v>
      </c>
    </row>
    <row r="270" spans="1:14" customFormat="1">
      <c r="A270" s="130">
        <v>103</v>
      </c>
      <c r="B270" s="131" t="s">
        <v>264</v>
      </c>
      <c r="C270" s="142" t="s">
        <v>729</v>
      </c>
      <c r="D270" s="138" t="s">
        <v>730</v>
      </c>
      <c r="E270" s="138"/>
      <c r="F270" s="138" t="s">
        <v>731</v>
      </c>
      <c r="G270" s="138" t="s">
        <v>732</v>
      </c>
      <c r="H270" s="138" t="s">
        <v>723</v>
      </c>
      <c r="I270" s="135">
        <v>588</v>
      </c>
      <c r="J270" s="137" t="s">
        <v>1112</v>
      </c>
      <c r="K270" s="138"/>
      <c r="L270" s="136">
        <v>1</v>
      </c>
      <c r="M270" s="95">
        <f t="shared" si="4"/>
        <v>588</v>
      </c>
      <c r="N270" s="42">
        <v>1030611</v>
      </c>
    </row>
    <row r="271" spans="1:14" customFormat="1">
      <c r="A271" s="130">
        <v>103</v>
      </c>
      <c r="B271" s="131" t="s">
        <v>264</v>
      </c>
      <c r="C271" s="142" t="s">
        <v>733</v>
      </c>
      <c r="D271" s="138" t="s">
        <v>734</v>
      </c>
      <c r="E271" s="138"/>
      <c r="F271" s="138" t="s">
        <v>735</v>
      </c>
      <c r="G271" s="138" t="s">
        <v>736</v>
      </c>
      <c r="H271" s="138" t="s">
        <v>723</v>
      </c>
      <c r="I271" s="135">
        <v>234</v>
      </c>
      <c r="J271" s="137" t="s">
        <v>1112</v>
      </c>
      <c r="K271" s="138"/>
      <c r="L271" s="136">
        <v>1</v>
      </c>
      <c r="M271" s="95">
        <f t="shared" si="4"/>
        <v>234</v>
      </c>
      <c r="N271" s="42">
        <v>1030611</v>
      </c>
    </row>
    <row r="272" spans="1:14" customFormat="1">
      <c r="A272" s="130">
        <v>103</v>
      </c>
      <c r="B272" s="131" t="s">
        <v>264</v>
      </c>
      <c r="C272" s="142" t="s">
        <v>737</v>
      </c>
      <c r="D272" s="138" t="s">
        <v>738</v>
      </c>
      <c r="E272" s="138"/>
      <c r="F272" s="138"/>
      <c r="G272" s="138" t="s">
        <v>445</v>
      </c>
      <c r="H272" s="138" t="s">
        <v>481</v>
      </c>
      <c r="I272" s="135">
        <v>156</v>
      </c>
      <c r="J272" s="137" t="s">
        <v>1112</v>
      </c>
      <c r="K272" s="138"/>
      <c r="L272" s="136">
        <v>1</v>
      </c>
      <c r="M272" s="95">
        <f t="shared" si="4"/>
        <v>156</v>
      </c>
      <c r="N272" s="42">
        <v>1030611</v>
      </c>
    </row>
    <row r="273" spans="1:14" customFormat="1">
      <c r="A273" s="130">
        <v>103</v>
      </c>
      <c r="B273" s="131" t="s">
        <v>264</v>
      </c>
      <c r="C273" s="142" t="s">
        <v>739</v>
      </c>
      <c r="D273" s="138" t="s">
        <v>740</v>
      </c>
      <c r="E273" s="138"/>
      <c r="F273" s="138" t="s">
        <v>741</v>
      </c>
      <c r="G273" s="138" t="s">
        <v>742</v>
      </c>
      <c r="H273" s="138" t="s">
        <v>486</v>
      </c>
      <c r="I273" s="135">
        <v>192</v>
      </c>
      <c r="J273" s="137" t="s">
        <v>1112</v>
      </c>
      <c r="K273" s="138"/>
      <c r="L273" s="136">
        <v>1</v>
      </c>
      <c r="M273" s="95">
        <f t="shared" ref="M273:M317" si="5">I273*L273</f>
        <v>192</v>
      </c>
      <c r="N273" s="42">
        <v>1030611</v>
      </c>
    </row>
    <row r="274" spans="1:14" customFormat="1">
      <c r="A274" s="130">
        <v>103</v>
      </c>
      <c r="B274" s="131" t="s">
        <v>264</v>
      </c>
      <c r="C274" s="142" t="s">
        <v>743</v>
      </c>
      <c r="D274" s="138" t="s">
        <v>744</v>
      </c>
      <c r="E274" s="138"/>
      <c r="F274" s="138"/>
      <c r="G274" s="138" t="s">
        <v>630</v>
      </c>
      <c r="H274" s="138" t="s">
        <v>486</v>
      </c>
      <c r="I274" s="135">
        <v>234</v>
      </c>
      <c r="J274" s="137" t="s">
        <v>1112</v>
      </c>
      <c r="K274" s="138"/>
      <c r="L274" s="136">
        <v>1</v>
      </c>
      <c r="M274" s="95">
        <f t="shared" si="5"/>
        <v>234</v>
      </c>
      <c r="N274" s="42">
        <v>1030611</v>
      </c>
    </row>
    <row r="275" spans="1:14" customFormat="1">
      <c r="A275" s="130">
        <v>103</v>
      </c>
      <c r="B275" s="131" t="s">
        <v>264</v>
      </c>
      <c r="C275" s="142" t="s">
        <v>745</v>
      </c>
      <c r="D275" s="138" t="s">
        <v>746</v>
      </c>
      <c r="E275" s="138"/>
      <c r="F275" s="138" t="s">
        <v>747</v>
      </c>
      <c r="G275" s="138" t="s">
        <v>748</v>
      </c>
      <c r="H275" s="138" t="s">
        <v>486</v>
      </c>
      <c r="I275" s="135">
        <v>282</v>
      </c>
      <c r="J275" s="137" t="s">
        <v>1112</v>
      </c>
      <c r="K275" s="138"/>
      <c r="L275" s="136">
        <v>1</v>
      </c>
      <c r="M275" s="95">
        <f t="shared" si="5"/>
        <v>282</v>
      </c>
      <c r="N275" s="42">
        <v>1030611</v>
      </c>
    </row>
    <row r="276" spans="1:14" customFormat="1">
      <c r="A276" s="130">
        <v>103</v>
      </c>
      <c r="B276" s="131" t="s">
        <v>264</v>
      </c>
      <c r="C276" s="142" t="s">
        <v>750</v>
      </c>
      <c r="D276" s="138" t="s">
        <v>751</v>
      </c>
      <c r="E276" s="138"/>
      <c r="F276" s="138" t="s">
        <v>752</v>
      </c>
      <c r="G276" s="138" t="s">
        <v>753</v>
      </c>
      <c r="H276" s="138" t="s">
        <v>749</v>
      </c>
      <c r="I276" s="135">
        <v>2700</v>
      </c>
      <c r="J276" s="137" t="s">
        <v>1112</v>
      </c>
      <c r="K276" s="138"/>
      <c r="L276" s="136">
        <v>1</v>
      </c>
      <c r="M276" s="95">
        <f t="shared" si="5"/>
        <v>2700</v>
      </c>
      <c r="N276" s="42">
        <v>1030611</v>
      </c>
    </row>
    <row r="277" spans="1:14" customFormat="1">
      <c r="A277" s="130">
        <v>103</v>
      </c>
      <c r="B277" s="131" t="s">
        <v>264</v>
      </c>
      <c r="C277" s="142" t="s">
        <v>755</v>
      </c>
      <c r="D277" s="138" t="s">
        <v>756</v>
      </c>
      <c r="E277" s="138"/>
      <c r="F277" s="138" t="s">
        <v>757</v>
      </c>
      <c r="G277" s="138" t="s">
        <v>652</v>
      </c>
      <c r="H277" s="138" t="s">
        <v>754</v>
      </c>
      <c r="I277" s="135">
        <v>276</v>
      </c>
      <c r="J277" s="137" t="s">
        <v>1112</v>
      </c>
      <c r="K277" s="138"/>
      <c r="L277" s="136">
        <v>1</v>
      </c>
      <c r="M277" s="95">
        <f t="shared" si="5"/>
        <v>276</v>
      </c>
      <c r="N277" s="42">
        <v>1030611</v>
      </c>
    </row>
    <row r="278" spans="1:14" customFormat="1">
      <c r="A278" s="130">
        <v>103</v>
      </c>
      <c r="B278" s="131" t="s">
        <v>264</v>
      </c>
      <c r="C278" s="142" t="s">
        <v>760</v>
      </c>
      <c r="D278" s="138" t="s">
        <v>761</v>
      </c>
      <c r="E278" s="138"/>
      <c r="F278" s="138" t="s">
        <v>758</v>
      </c>
      <c r="G278" s="138" t="s">
        <v>759</v>
      </c>
      <c r="H278" s="138" t="s">
        <v>754</v>
      </c>
      <c r="I278" s="135">
        <v>348</v>
      </c>
      <c r="J278" s="137" t="s">
        <v>1112</v>
      </c>
      <c r="K278" s="138"/>
      <c r="L278" s="136">
        <v>1</v>
      </c>
      <c r="M278" s="95">
        <f t="shared" si="5"/>
        <v>348</v>
      </c>
      <c r="N278" s="42">
        <v>1030611</v>
      </c>
    </row>
    <row r="279" spans="1:14" customFormat="1">
      <c r="A279" s="130">
        <v>103</v>
      </c>
      <c r="B279" s="131" t="s">
        <v>264</v>
      </c>
      <c r="C279" s="142" t="s">
        <v>763</v>
      </c>
      <c r="D279" s="138" t="s">
        <v>764</v>
      </c>
      <c r="E279" s="138"/>
      <c r="F279" s="138"/>
      <c r="G279" s="138" t="s">
        <v>765</v>
      </c>
      <c r="H279" s="138" t="s">
        <v>762</v>
      </c>
      <c r="I279" s="135">
        <v>720</v>
      </c>
      <c r="J279" s="137" t="s">
        <v>1112</v>
      </c>
      <c r="K279" s="138"/>
      <c r="L279" s="136">
        <v>1</v>
      </c>
      <c r="M279" s="95">
        <f t="shared" si="5"/>
        <v>720</v>
      </c>
      <c r="N279" s="42">
        <v>1030611</v>
      </c>
    </row>
    <row r="280" spans="1:14" customFormat="1">
      <c r="A280" s="130">
        <v>103</v>
      </c>
      <c r="B280" s="131" t="s">
        <v>264</v>
      </c>
      <c r="C280" s="142" t="s">
        <v>766</v>
      </c>
      <c r="D280" s="138" t="s">
        <v>767</v>
      </c>
      <c r="E280" s="138"/>
      <c r="F280" s="138" t="s">
        <v>768</v>
      </c>
      <c r="G280" s="138" t="s">
        <v>343</v>
      </c>
      <c r="H280" s="138" t="s">
        <v>769</v>
      </c>
      <c r="I280" s="135">
        <v>228</v>
      </c>
      <c r="J280" s="137" t="s">
        <v>1112</v>
      </c>
      <c r="K280" s="138"/>
      <c r="L280" s="136">
        <v>1</v>
      </c>
      <c r="M280" s="95">
        <f t="shared" si="5"/>
        <v>228</v>
      </c>
      <c r="N280" s="42">
        <v>1030611</v>
      </c>
    </row>
    <row r="281" spans="1:14" customFormat="1">
      <c r="A281" s="130">
        <v>103</v>
      </c>
      <c r="B281" s="131" t="s">
        <v>264</v>
      </c>
      <c r="C281" s="142" t="s">
        <v>770</v>
      </c>
      <c r="D281" s="138" t="s">
        <v>771</v>
      </c>
      <c r="E281" s="138"/>
      <c r="F281" s="138" t="s">
        <v>772</v>
      </c>
      <c r="G281" s="138" t="s">
        <v>544</v>
      </c>
      <c r="H281" s="138" t="s">
        <v>533</v>
      </c>
      <c r="I281" s="135">
        <v>348</v>
      </c>
      <c r="J281" s="137" t="s">
        <v>1112</v>
      </c>
      <c r="K281" s="138"/>
      <c r="L281" s="136">
        <v>1</v>
      </c>
      <c r="M281" s="95">
        <f t="shared" si="5"/>
        <v>348</v>
      </c>
      <c r="N281" s="42">
        <v>1030611</v>
      </c>
    </row>
    <row r="282" spans="1:14" customFormat="1">
      <c r="A282" s="130">
        <v>103</v>
      </c>
      <c r="B282" s="131" t="s">
        <v>264</v>
      </c>
      <c r="C282" s="142" t="s">
        <v>773</v>
      </c>
      <c r="D282" s="138" t="s">
        <v>774</v>
      </c>
      <c r="E282" s="138"/>
      <c r="F282" s="138"/>
      <c r="G282" s="138" t="s">
        <v>775</v>
      </c>
      <c r="H282" s="138" t="s">
        <v>776</v>
      </c>
      <c r="I282" s="135">
        <v>1476</v>
      </c>
      <c r="J282" s="137" t="s">
        <v>1112</v>
      </c>
      <c r="K282" s="138"/>
      <c r="L282" s="136">
        <v>1</v>
      </c>
      <c r="M282" s="95">
        <f t="shared" si="5"/>
        <v>1476</v>
      </c>
      <c r="N282" s="42">
        <v>1030611</v>
      </c>
    </row>
    <row r="283" spans="1:14" customFormat="1">
      <c r="A283" s="130">
        <v>103</v>
      </c>
      <c r="B283" s="131" t="s">
        <v>264</v>
      </c>
      <c r="C283" s="142" t="s">
        <v>777</v>
      </c>
      <c r="D283" s="138" t="s">
        <v>778</v>
      </c>
      <c r="E283" s="138"/>
      <c r="F283" s="138" t="s">
        <v>779</v>
      </c>
      <c r="G283" s="138" t="s">
        <v>780</v>
      </c>
      <c r="H283" s="138" t="s">
        <v>776</v>
      </c>
      <c r="I283" s="135">
        <v>120</v>
      </c>
      <c r="J283" s="137" t="s">
        <v>1112</v>
      </c>
      <c r="K283" s="138"/>
      <c r="L283" s="136">
        <v>1</v>
      </c>
      <c r="M283" s="95">
        <f t="shared" si="5"/>
        <v>120</v>
      </c>
      <c r="N283" s="42">
        <v>1030611</v>
      </c>
    </row>
    <row r="284" spans="1:14" customFormat="1">
      <c r="A284" s="130">
        <v>103</v>
      </c>
      <c r="B284" s="131" t="s">
        <v>264</v>
      </c>
      <c r="C284" s="142" t="s">
        <v>781</v>
      </c>
      <c r="D284" s="138" t="s">
        <v>1119</v>
      </c>
      <c r="E284" s="138"/>
      <c r="F284" s="138"/>
      <c r="G284" s="138" t="s">
        <v>383</v>
      </c>
      <c r="H284" s="138" t="s">
        <v>782</v>
      </c>
      <c r="I284" s="135">
        <v>288</v>
      </c>
      <c r="J284" s="137" t="s">
        <v>1112</v>
      </c>
      <c r="K284" s="138"/>
      <c r="L284" s="136">
        <v>1</v>
      </c>
      <c r="M284" s="95">
        <f t="shared" si="5"/>
        <v>288</v>
      </c>
      <c r="N284" s="42">
        <v>1030611</v>
      </c>
    </row>
    <row r="285" spans="1:14" customFormat="1">
      <c r="A285" s="130">
        <v>103</v>
      </c>
      <c r="B285" s="131" t="s">
        <v>264</v>
      </c>
      <c r="C285" s="142" t="s">
        <v>783</v>
      </c>
      <c r="D285" s="138" t="s">
        <v>1120</v>
      </c>
      <c r="E285" s="138"/>
      <c r="F285" s="138" t="s">
        <v>784</v>
      </c>
      <c r="G285" s="138" t="s">
        <v>332</v>
      </c>
      <c r="H285" s="138" t="s">
        <v>307</v>
      </c>
      <c r="I285" s="135">
        <v>239</v>
      </c>
      <c r="J285" s="137" t="s">
        <v>1112</v>
      </c>
      <c r="K285" s="138"/>
      <c r="L285" s="136">
        <v>1</v>
      </c>
      <c r="M285" s="95">
        <f t="shared" si="5"/>
        <v>239</v>
      </c>
      <c r="N285" s="42">
        <v>1030611</v>
      </c>
    </row>
    <row r="286" spans="1:14" customFormat="1">
      <c r="A286" s="130">
        <v>103</v>
      </c>
      <c r="B286" s="131" t="s">
        <v>264</v>
      </c>
      <c r="C286" s="142" t="s">
        <v>785</v>
      </c>
      <c r="D286" s="138" t="s">
        <v>786</v>
      </c>
      <c r="E286" s="138"/>
      <c r="F286" s="138"/>
      <c r="G286" s="138" t="s">
        <v>359</v>
      </c>
      <c r="H286" s="138" t="s">
        <v>307</v>
      </c>
      <c r="I286" s="135">
        <v>150</v>
      </c>
      <c r="J286" s="137" t="s">
        <v>1112</v>
      </c>
      <c r="K286" s="138"/>
      <c r="L286" s="136">
        <v>1</v>
      </c>
      <c r="M286" s="95">
        <f t="shared" si="5"/>
        <v>150</v>
      </c>
      <c r="N286" s="42">
        <v>1030611</v>
      </c>
    </row>
    <row r="287" spans="1:14" customFormat="1">
      <c r="A287" s="130">
        <v>103</v>
      </c>
      <c r="B287" s="131" t="s">
        <v>264</v>
      </c>
      <c r="C287" s="142" t="s">
        <v>787</v>
      </c>
      <c r="D287" s="138" t="s">
        <v>788</v>
      </c>
      <c r="E287" s="138"/>
      <c r="F287" s="138" t="s">
        <v>789</v>
      </c>
      <c r="G287" s="138" t="s">
        <v>359</v>
      </c>
      <c r="H287" s="138" t="s">
        <v>307</v>
      </c>
      <c r="I287" s="135">
        <v>150</v>
      </c>
      <c r="J287" s="137" t="s">
        <v>1112</v>
      </c>
      <c r="K287" s="138"/>
      <c r="L287" s="136">
        <v>1</v>
      </c>
      <c r="M287" s="95">
        <f t="shared" si="5"/>
        <v>150</v>
      </c>
      <c r="N287" s="42">
        <v>1030611</v>
      </c>
    </row>
    <row r="288" spans="1:14" customFormat="1">
      <c r="A288" s="130">
        <v>103</v>
      </c>
      <c r="B288" s="131" t="s">
        <v>264</v>
      </c>
      <c r="C288" s="142" t="s">
        <v>790</v>
      </c>
      <c r="D288" s="138" t="s">
        <v>791</v>
      </c>
      <c r="E288" s="138"/>
      <c r="F288" s="138" t="s">
        <v>710</v>
      </c>
      <c r="G288" s="138" t="s">
        <v>359</v>
      </c>
      <c r="H288" s="138" t="s">
        <v>307</v>
      </c>
      <c r="I288" s="135">
        <v>228</v>
      </c>
      <c r="J288" s="137" t="s">
        <v>1112</v>
      </c>
      <c r="K288" s="138"/>
      <c r="L288" s="136">
        <v>1</v>
      </c>
      <c r="M288" s="95">
        <f t="shared" si="5"/>
        <v>228</v>
      </c>
      <c r="N288" s="42">
        <v>1030611</v>
      </c>
    </row>
    <row r="289" spans="1:14" customFormat="1">
      <c r="A289" s="130">
        <v>103</v>
      </c>
      <c r="B289" s="131" t="s">
        <v>264</v>
      </c>
      <c r="C289" s="142" t="s">
        <v>792</v>
      </c>
      <c r="D289" s="138" t="s">
        <v>793</v>
      </c>
      <c r="E289" s="138"/>
      <c r="F289" s="138"/>
      <c r="G289" s="138" t="s">
        <v>359</v>
      </c>
      <c r="H289" s="138" t="s">
        <v>307</v>
      </c>
      <c r="I289" s="135">
        <v>294</v>
      </c>
      <c r="J289" s="137" t="s">
        <v>1112</v>
      </c>
      <c r="K289" s="138"/>
      <c r="L289" s="136">
        <v>1</v>
      </c>
      <c r="M289" s="95">
        <f t="shared" si="5"/>
        <v>294</v>
      </c>
      <c r="N289" s="42">
        <v>1030611</v>
      </c>
    </row>
    <row r="290" spans="1:14" customFormat="1">
      <c r="A290" s="130">
        <v>103</v>
      </c>
      <c r="B290" s="131" t="s">
        <v>264</v>
      </c>
      <c r="C290" s="142" t="s">
        <v>795</v>
      </c>
      <c r="D290" s="138" t="s">
        <v>796</v>
      </c>
      <c r="E290" s="138"/>
      <c r="F290" s="138" t="s">
        <v>797</v>
      </c>
      <c r="G290" s="138" t="s">
        <v>794</v>
      </c>
      <c r="H290" s="138" t="s">
        <v>307</v>
      </c>
      <c r="I290" s="135">
        <v>480</v>
      </c>
      <c r="J290" s="137" t="s">
        <v>1112</v>
      </c>
      <c r="K290" s="138"/>
      <c r="L290" s="136">
        <v>1</v>
      </c>
      <c r="M290" s="95">
        <f t="shared" si="5"/>
        <v>480</v>
      </c>
      <c r="N290" s="42">
        <v>1030611</v>
      </c>
    </row>
    <row r="291" spans="1:14" customFormat="1">
      <c r="A291" s="130">
        <v>103</v>
      </c>
      <c r="B291" s="131" t="s">
        <v>264</v>
      </c>
      <c r="C291" s="142" t="s">
        <v>798</v>
      </c>
      <c r="D291" s="138" t="s">
        <v>799</v>
      </c>
      <c r="E291" s="138"/>
      <c r="F291" s="138" t="s">
        <v>800</v>
      </c>
      <c r="G291" s="138" t="s">
        <v>801</v>
      </c>
      <c r="H291" s="138" t="s">
        <v>307</v>
      </c>
      <c r="I291" s="135">
        <v>312</v>
      </c>
      <c r="J291" s="137" t="s">
        <v>1112</v>
      </c>
      <c r="K291" s="138"/>
      <c r="L291" s="136">
        <v>1</v>
      </c>
      <c r="M291" s="95">
        <f t="shared" si="5"/>
        <v>312</v>
      </c>
      <c r="N291" s="42">
        <v>1030611</v>
      </c>
    </row>
    <row r="292" spans="1:14" customFormat="1">
      <c r="A292" s="130">
        <v>103</v>
      </c>
      <c r="B292" s="131" t="s">
        <v>264</v>
      </c>
      <c r="C292" s="142" t="s">
        <v>802</v>
      </c>
      <c r="D292" s="138" t="s">
        <v>803</v>
      </c>
      <c r="E292" s="138"/>
      <c r="F292" s="138"/>
      <c r="G292" s="138" t="s">
        <v>400</v>
      </c>
      <c r="H292" s="138" t="s">
        <v>307</v>
      </c>
      <c r="I292" s="135">
        <v>300</v>
      </c>
      <c r="J292" s="137" t="s">
        <v>1112</v>
      </c>
      <c r="K292" s="138"/>
      <c r="L292" s="136">
        <v>1</v>
      </c>
      <c r="M292" s="95">
        <f t="shared" si="5"/>
        <v>300</v>
      </c>
      <c r="N292" s="42">
        <v>1030611</v>
      </c>
    </row>
    <row r="293" spans="1:14" customFormat="1">
      <c r="A293" s="130">
        <v>103</v>
      </c>
      <c r="B293" s="131" t="s">
        <v>264</v>
      </c>
      <c r="C293" s="142" t="s">
        <v>804</v>
      </c>
      <c r="D293" s="138" t="s">
        <v>805</v>
      </c>
      <c r="E293" s="138"/>
      <c r="F293" s="138"/>
      <c r="G293" s="138" t="s">
        <v>806</v>
      </c>
      <c r="H293" s="138" t="s">
        <v>307</v>
      </c>
      <c r="I293" s="135">
        <v>234</v>
      </c>
      <c r="J293" s="137" t="s">
        <v>1112</v>
      </c>
      <c r="K293" s="138"/>
      <c r="L293" s="136">
        <v>1</v>
      </c>
      <c r="M293" s="95">
        <f t="shared" si="5"/>
        <v>234</v>
      </c>
      <c r="N293" s="42">
        <v>1030611</v>
      </c>
    </row>
    <row r="294" spans="1:14" customFormat="1">
      <c r="A294" s="130">
        <v>103</v>
      </c>
      <c r="B294" s="131" t="s">
        <v>264</v>
      </c>
      <c r="C294" s="142" t="s">
        <v>807</v>
      </c>
      <c r="D294" s="138" t="s">
        <v>808</v>
      </c>
      <c r="E294" s="138"/>
      <c r="F294" s="138"/>
      <c r="G294" s="138" t="s">
        <v>809</v>
      </c>
      <c r="H294" s="138" t="s">
        <v>307</v>
      </c>
      <c r="I294" s="135">
        <v>990</v>
      </c>
      <c r="J294" s="137" t="s">
        <v>1112</v>
      </c>
      <c r="K294" s="138"/>
      <c r="L294" s="136">
        <v>1</v>
      </c>
      <c r="M294" s="95">
        <f t="shared" si="5"/>
        <v>990</v>
      </c>
      <c r="N294" s="42">
        <v>1030611</v>
      </c>
    </row>
    <row r="295" spans="1:14" customFormat="1">
      <c r="A295" s="130">
        <v>103</v>
      </c>
      <c r="B295" s="131" t="s">
        <v>264</v>
      </c>
      <c r="C295" s="142" t="s">
        <v>810</v>
      </c>
      <c r="D295" s="138" t="s">
        <v>811</v>
      </c>
      <c r="E295" s="138"/>
      <c r="F295" s="138"/>
      <c r="G295" s="138" t="s">
        <v>578</v>
      </c>
      <c r="H295" s="138" t="s">
        <v>307</v>
      </c>
      <c r="I295" s="135">
        <v>750</v>
      </c>
      <c r="J295" s="137" t="s">
        <v>1112</v>
      </c>
      <c r="K295" s="138"/>
      <c r="L295" s="136">
        <v>1</v>
      </c>
      <c r="M295" s="95">
        <f t="shared" si="5"/>
        <v>750</v>
      </c>
      <c r="N295" s="42">
        <v>1030611</v>
      </c>
    </row>
    <row r="296" spans="1:14" customFormat="1">
      <c r="A296" s="130">
        <v>103</v>
      </c>
      <c r="B296" s="131" t="s">
        <v>264</v>
      </c>
      <c r="C296" s="142" t="s">
        <v>812</v>
      </c>
      <c r="D296" s="138" t="s">
        <v>813</v>
      </c>
      <c r="E296" s="138"/>
      <c r="F296" s="138"/>
      <c r="G296" s="138" t="s">
        <v>578</v>
      </c>
      <c r="H296" s="138" t="s">
        <v>307</v>
      </c>
      <c r="I296" s="135">
        <v>750</v>
      </c>
      <c r="J296" s="137" t="s">
        <v>1112</v>
      </c>
      <c r="K296" s="138"/>
      <c r="L296" s="136">
        <v>1</v>
      </c>
      <c r="M296" s="95">
        <f t="shared" si="5"/>
        <v>750</v>
      </c>
      <c r="N296" s="42">
        <v>1030611</v>
      </c>
    </row>
    <row r="297" spans="1:14" customFormat="1">
      <c r="A297" s="130">
        <v>103</v>
      </c>
      <c r="B297" s="131" t="s">
        <v>264</v>
      </c>
      <c r="C297" s="142" t="s">
        <v>814</v>
      </c>
      <c r="D297" s="138" t="s">
        <v>815</v>
      </c>
      <c r="E297" s="138"/>
      <c r="F297" s="138" t="s">
        <v>816</v>
      </c>
      <c r="G297" s="138" t="s">
        <v>817</v>
      </c>
      <c r="H297" s="138" t="s">
        <v>307</v>
      </c>
      <c r="I297" s="135">
        <v>75</v>
      </c>
      <c r="J297" s="137" t="s">
        <v>1112</v>
      </c>
      <c r="K297" s="138"/>
      <c r="L297" s="136">
        <v>1</v>
      </c>
      <c r="M297" s="95">
        <f t="shared" si="5"/>
        <v>75</v>
      </c>
      <c r="N297" s="42">
        <v>1030611</v>
      </c>
    </row>
    <row r="298" spans="1:14" customFormat="1">
      <c r="A298" s="130">
        <v>103</v>
      </c>
      <c r="B298" s="131" t="s">
        <v>264</v>
      </c>
      <c r="C298" s="142" t="s">
        <v>818</v>
      </c>
      <c r="D298" s="138" t="s">
        <v>819</v>
      </c>
      <c r="E298" s="138"/>
      <c r="F298" s="138" t="s">
        <v>820</v>
      </c>
      <c r="G298" s="138" t="s">
        <v>359</v>
      </c>
      <c r="H298" s="138" t="s">
        <v>307</v>
      </c>
      <c r="I298" s="135">
        <v>120</v>
      </c>
      <c r="J298" s="137" t="s">
        <v>1112</v>
      </c>
      <c r="K298" s="138"/>
      <c r="L298" s="136">
        <v>1</v>
      </c>
      <c r="M298" s="95">
        <f t="shared" si="5"/>
        <v>120</v>
      </c>
      <c r="N298" s="42">
        <v>1030611</v>
      </c>
    </row>
    <row r="299" spans="1:14" customFormat="1">
      <c r="A299" s="130">
        <v>103</v>
      </c>
      <c r="B299" s="131" t="s">
        <v>264</v>
      </c>
      <c r="C299" s="142" t="s">
        <v>821</v>
      </c>
      <c r="D299" s="138" t="s">
        <v>822</v>
      </c>
      <c r="E299" s="138"/>
      <c r="F299" s="138" t="s">
        <v>823</v>
      </c>
      <c r="G299" s="138" t="s">
        <v>359</v>
      </c>
      <c r="H299" s="138" t="s">
        <v>307</v>
      </c>
      <c r="I299" s="135">
        <v>72</v>
      </c>
      <c r="J299" s="137" t="s">
        <v>1112</v>
      </c>
      <c r="K299" s="138"/>
      <c r="L299" s="136">
        <v>1</v>
      </c>
      <c r="M299" s="95">
        <f t="shared" si="5"/>
        <v>72</v>
      </c>
      <c r="N299" s="42">
        <v>1030611</v>
      </c>
    </row>
    <row r="300" spans="1:14" customFormat="1">
      <c r="A300" s="130">
        <v>103</v>
      </c>
      <c r="B300" s="131" t="s">
        <v>264</v>
      </c>
      <c r="C300" s="142" t="s">
        <v>824</v>
      </c>
      <c r="D300" s="138" t="s">
        <v>825</v>
      </c>
      <c r="E300" s="138"/>
      <c r="F300" s="138" t="s">
        <v>826</v>
      </c>
      <c r="G300" s="138" t="s">
        <v>544</v>
      </c>
      <c r="H300" s="138" t="s">
        <v>307</v>
      </c>
      <c r="I300" s="135">
        <v>108</v>
      </c>
      <c r="J300" s="137" t="s">
        <v>1112</v>
      </c>
      <c r="K300" s="138"/>
      <c r="L300" s="136">
        <v>1</v>
      </c>
      <c r="M300" s="95">
        <f t="shared" si="5"/>
        <v>108</v>
      </c>
      <c r="N300" s="42">
        <v>1030611</v>
      </c>
    </row>
    <row r="301" spans="1:14" customFormat="1">
      <c r="A301" s="130">
        <v>103</v>
      </c>
      <c r="B301" s="131" t="s">
        <v>264</v>
      </c>
      <c r="C301" s="142" t="s">
        <v>828</v>
      </c>
      <c r="D301" s="138" t="s">
        <v>829</v>
      </c>
      <c r="E301" s="138"/>
      <c r="F301" s="138"/>
      <c r="G301" s="138" t="s">
        <v>830</v>
      </c>
      <c r="H301" s="138" t="s">
        <v>307</v>
      </c>
      <c r="I301" s="135">
        <v>500</v>
      </c>
      <c r="J301" s="137" t="s">
        <v>1112</v>
      </c>
      <c r="K301" s="138"/>
      <c r="L301" s="136">
        <v>1</v>
      </c>
      <c r="M301" s="95">
        <f t="shared" si="5"/>
        <v>500</v>
      </c>
      <c r="N301" s="42">
        <v>1030611</v>
      </c>
    </row>
    <row r="302" spans="1:14" customFormat="1">
      <c r="A302" s="130">
        <v>103</v>
      </c>
      <c r="B302" s="131" t="s">
        <v>264</v>
      </c>
      <c r="C302" s="142" t="s">
        <v>832</v>
      </c>
      <c r="D302" s="138" t="s">
        <v>833</v>
      </c>
      <c r="E302" s="138"/>
      <c r="F302" s="138" t="s">
        <v>834</v>
      </c>
      <c r="G302" s="138" t="s">
        <v>274</v>
      </c>
      <c r="H302" s="138" t="s">
        <v>349</v>
      </c>
      <c r="I302" s="135">
        <v>350</v>
      </c>
      <c r="J302" s="137" t="s">
        <v>1112</v>
      </c>
      <c r="K302" s="138"/>
      <c r="L302" s="136">
        <v>1</v>
      </c>
      <c r="M302" s="95">
        <f t="shared" si="5"/>
        <v>350</v>
      </c>
      <c r="N302" s="42">
        <v>1030611</v>
      </c>
    </row>
    <row r="303" spans="1:14" customFormat="1">
      <c r="A303" s="130">
        <v>103</v>
      </c>
      <c r="B303" s="131" t="s">
        <v>264</v>
      </c>
      <c r="C303" s="142" t="s">
        <v>835</v>
      </c>
      <c r="D303" s="138" t="s">
        <v>836</v>
      </c>
      <c r="E303" s="138"/>
      <c r="F303" s="138" t="s">
        <v>302</v>
      </c>
      <c r="G303" s="138" t="s">
        <v>837</v>
      </c>
      <c r="H303" s="138" t="s">
        <v>838</v>
      </c>
      <c r="I303" s="135">
        <v>450</v>
      </c>
      <c r="J303" s="137" t="s">
        <v>1112</v>
      </c>
      <c r="K303" s="138"/>
      <c r="L303" s="136">
        <v>1</v>
      </c>
      <c r="M303" s="95">
        <f t="shared" si="5"/>
        <v>450</v>
      </c>
      <c r="N303" s="42">
        <v>1030611</v>
      </c>
    </row>
    <row r="304" spans="1:14" customFormat="1">
      <c r="A304" s="130">
        <v>103</v>
      </c>
      <c r="B304" s="131" t="s">
        <v>264</v>
      </c>
      <c r="C304" s="142" t="s">
        <v>839</v>
      </c>
      <c r="D304" s="138" t="s">
        <v>1121</v>
      </c>
      <c r="E304" s="138"/>
      <c r="F304" s="138"/>
      <c r="G304" s="138" t="s">
        <v>840</v>
      </c>
      <c r="H304" s="138" t="s">
        <v>307</v>
      </c>
      <c r="I304" s="135">
        <v>300</v>
      </c>
      <c r="J304" s="137" t="s">
        <v>1112</v>
      </c>
      <c r="K304" s="138"/>
      <c r="L304" s="136">
        <v>1</v>
      </c>
      <c r="M304" s="95">
        <f t="shared" si="5"/>
        <v>300</v>
      </c>
      <c r="N304" s="42">
        <v>1030611</v>
      </c>
    </row>
    <row r="305" spans="1:14" customFormat="1">
      <c r="A305" s="130">
        <v>103</v>
      </c>
      <c r="B305" s="131" t="s">
        <v>264</v>
      </c>
      <c r="C305" s="142" t="s">
        <v>843</v>
      </c>
      <c r="D305" s="138" t="s">
        <v>844</v>
      </c>
      <c r="E305" s="138"/>
      <c r="F305" s="138" t="s">
        <v>842</v>
      </c>
      <c r="G305" s="138" t="s">
        <v>845</v>
      </c>
      <c r="H305" s="138" t="s">
        <v>846</v>
      </c>
      <c r="I305" s="135">
        <v>330</v>
      </c>
      <c r="J305" s="137" t="s">
        <v>1112</v>
      </c>
      <c r="K305" s="138"/>
      <c r="L305" s="136">
        <v>1</v>
      </c>
      <c r="M305" s="95">
        <f t="shared" si="5"/>
        <v>330</v>
      </c>
      <c r="N305" s="42">
        <v>1030611</v>
      </c>
    </row>
    <row r="306" spans="1:14" customFormat="1">
      <c r="A306" s="130">
        <v>103</v>
      </c>
      <c r="B306" s="131" t="s">
        <v>264</v>
      </c>
      <c r="C306" s="142" t="s">
        <v>847</v>
      </c>
      <c r="D306" s="138" t="s">
        <v>848</v>
      </c>
      <c r="E306" s="138"/>
      <c r="F306" s="138" t="s">
        <v>849</v>
      </c>
      <c r="G306" s="138" t="s">
        <v>359</v>
      </c>
      <c r="H306" s="138" t="s">
        <v>704</v>
      </c>
      <c r="I306" s="135">
        <v>150</v>
      </c>
      <c r="J306" s="137" t="s">
        <v>1112</v>
      </c>
      <c r="K306" s="138"/>
      <c r="L306" s="136">
        <v>1</v>
      </c>
      <c r="M306" s="95">
        <f t="shared" si="5"/>
        <v>150</v>
      </c>
      <c r="N306" s="42">
        <v>1030611</v>
      </c>
    </row>
    <row r="307" spans="1:14" customFormat="1">
      <c r="A307" s="130">
        <v>103</v>
      </c>
      <c r="B307" s="131" t="s">
        <v>264</v>
      </c>
      <c r="C307" s="142" t="s">
        <v>850</v>
      </c>
      <c r="D307" s="138" t="s">
        <v>851</v>
      </c>
      <c r="E307" s="138"/>
      <c r="F307" s="138" t="s">
        <v>852</v>
      </c>
      <c r="G307" s="138" t="s">
        <v>831</v>
      </c>
      <c r="H307" s="138" t="s">
        <v>572</v>
      </c>
      <c r="I307" s="135">
        <v>420</v>
      </c>
      <c r="J307" s="137" t="s">
        <v>1112</v>
      </c>
      <c r="K307" s="138"/>
      <c r="L307" s="136">
        <v>1</v>
      </c>
      <c r="M307" s="95">
        <f t="shared" si="5"/>
        <v>420</v>
      </c>
      <c r="N307" s="42">
        <v>1030611</v>
      </c>
    </row>
    <row r="308" spans="1:14" customFormat="1">
      <c r="A308" s="130">
        <v>103</v>
      </c>
      <c r="B308" s="131" t="s">
        <v>264</v>
      </c>
      <c r="C308" s="142" t="s">
        <v>853</v>
      </c>
      <c r="D308" s="138" t="s">
        <v>854</v>
      </c>
      <c r="E308" s="138"/>
      <c r="F308" s="138" t="s">
        <v>855</v>
      </c>
      <c r="G308" s="138" t="s">
        <v>831</v>
      </c>
      <c r="H308" s="138" t="s">
        <v>431</v>
      </c>
      <c r="I308" s="135">
        <v>340</v>
      </c>
      <c r="J308" s="137" t="s">
        <v>1112</v>
      </c>
      <c r="K308" s="138"/>
      <c r="L308" s="136">
        <v>1</v>
      </c>
      <c r="M308" s="95">
        <f t="shared" si="5"/>
        <v>340</v>
      </c>
      <c r="N308" s="42">
        <v>1030611</v>
      </c>
    </row>
    <row r="309" spans="1:14" customFormat="1">
      <c r="A309" s="130">
        <v>103</v>
      </c>
      <c r="B309" s="131" t="s">
        <v>264</v>
      </c>
      <c r="C309" s="142" t="s">
        <v>856</v>
      </c>
      <c r="D309" s="138" t="s">
        <v>293</v>
      </c>
      <c r="E309" s="138"/>
      <c r="F309" s="138" t="s">
        <v>294</v>
      </c>
      <c r="G309" s="138" t="s">
        <v>841</v>
      </c>
      <c r="H309" s="138" t="s">
        <v>468</v>
      </c>
      <c r="I309" s="135">
        <v>1000</v>
      </c>
      <c r="J309" s="137" t="s">
        <v>1112</v>
      </c>
      <c r="K309" s="138"/>
      <c r="L309" s="136">
        <v>1</v>
      </c>
      <c r="M309" s="95">
        <f t="shared" si="5"/>
        <v>1000</v>
      </c>
      <c r="N309" s="42">
        <v>1030611</v>
      </c>
    </row>
    <row r="310" spans="1:14" customFormat="1">
      <c r="A310" s="130">
        <v>103</v>
      </c>
      <c r="B310" s="131" t="s">
        <v>264</v>
      </c>
      <c r="C310" s="142" t="s">
        <v>858</v>
      </c>
      <c r="D310" s="138" t="s">
        <v>857</v>
      </c>
      <c r="E310" s="138"/>
      <c r="F310" s="138" t="s">
        <v>859</v>
      </c>
      <c r="G310" s="138" t="s">
        <v>573</v>
      </c>
      <c r="H310" s="138" t="s">
        <v>307</v>
      </c>
      <c r="I310" s="135">
        <v>200</v>
      </c>
      <c r="J310" s="137" t="s">
        <v>1112</v>
      </c>
      <c r="K310" s="138"/>
      <c r="L310" s="136">
        <v>1</v>
      </c>
      <c r="M310" s="95">
        <f t="shared" si="5"/>
        <v>200</v>
      </c>
      <c r="N310" s="42">
        <v>1030611</v>
      </c>
    </row>
    <row r="311" spans="1:14" customFormat="1">
      <c r="A311" s="130">
        <v>103</v>
      </c>
      <c r="B311" s="131" t="s">
        <v>264</v>
      </c>
      <c r="C311" s="142" t="s">
        <v>860</v>
      </c>
      <c r="D311" s="138" t="s">
        <v>861</v>
      </c>
      <c r="E311" s="138"/>
      <c r="F311" s="138" t="s">
        <v>294</v>
      </c>
      <c r="G311" s="138" t="s">
        <v>471</v>
      </c>
      <c r="H311" s="138" t="s">
        <v>333</v>
      </c>
      <c r="I311" s="135">
        <v>132</v>
      </c>
      <c r="J311" s="137" t="s">
        <v>1112</v>
      </c>
      <c r="K311" s="138"/>
      <c r="L311" s="136">
        <v>1</v>
      </c>
      <c r="M311" s="95">
        <f t="shared" si="5"/>
        <v>132</v>
      </c>
      <c r="N311" s="42">
        <v>1030611</v>
      </c>
    </row>
    <row r="312" spans="1:14" customFormat="1">
      <c r="A312" s="130">
        <v>103</v>
      </c>
      <c r="B312" s="131" t="s">
        <v>264</v>
      </c>
      <c r="C312" s="142" t="s">
        <v>862</v>
      </c>
      <c r="D312" s="138" t="s">
        <v>863</v>
      </c>
      <c r="E312" s="138"/>
      <c r="F312" s="138" t="s">
        <v>864</v>
      </c>
      <c r="G312" s="138" t="s">
        <v>544</v>
      </c>
      <c r="H312" s="138" t="s">
        <v>333</v>
      </c>
      <c r="I312" s="135">
        <v>90</v>
      </c>
      <c r="J312" s="137" t="s">
        <v>1112</v>
      </c>
      <c r="K312" s="138"/>
      <c r="L312" s="136">
        <v>1</v>
      </c>
      <c r="M312" s="95">
        <f t="shared" si="5"/>
        <v>90</v>
      </c>
      <c r="N312" s="42">
        <v>1030611</v>
      </c>
    </row>
    <row r="313" spans="1:14" customFormat="1">
      <c r="A313" s="130">
        <v>103</v>
      </c>
      <c r="B313" s="131" t="s">
        <v>264</v>
      </c>
      <c r="C313" s="142" t="s">
        <v>865</v>
      </c>
      <c r="D313" s="138" t="s">
        <v>711</v>
      </c>
      <c r="E313" s="138"/>
      <c r="F313" s="138" t="s">
        <v>621</v>
      </c>
      <c r="G313" s="138" t="s">
        <v>622</v>
      </c>
      <c r="H313" s="138" t="s">
        <v>333</v>
      </c>
      <c r="I313" s="135">
        <v>119</v>
      </c>
      <c r="J313" s="137" t="s">
        <v>1112</v>
      </c>
      <c r="K313" s="138"/>
      <c r="L313" s="136">
        <v>1</v>
      </c>
      <c r="M313" s="95">
        <f t="shared" si="5"/>
        <v>119</v>
      </c>
      <c r="N313" s="42">
        <v>1030611</v>
      </c>
    </row>
    <row r="314" spans="1:14" customFormat="1">
      <c r="A314" s="130">
        <v>103</v>
      </c>
      <c r="B314" s="131" t="s">
        <v>264</v>
      </c>
      <c r="C314" s="142" t="s">
        <v>866</v>
      </c>
      <c r="D314" s="138" t="s">
        <v>867</v>
      </c>
      <c r="E314" s="138"/>
      <c r="F314" s="138"/>
      <c r="G314" s="138" t="s">
        <v>827</v>
      </c>
      <c r="H314" s="138" t="s">
        <v>342</v>
      </c>
      <c r="I314" s="135">
        <v>270</v>
      </c>
      <c r="J314" s="137" t="s">
        <v>1112</v>
      </c>
      <c r="K314" s="138"/>
      <c r="L314" s="136">
        <v>1</v>
      </c>
      <c r="M314" s="95">
        <f t="shared" si="5"/>
        <v>270</v>
      </c>
      <c r="N314" s="42">
        <v>1030611</v>
      </c>
    </row>
    <row r="315" spans="1:14" customFormat="1">
      <c r="A315" s="130">
        <v>103</v>
      </c>
      <c r="B315" s="131" t="s">
        <v>264</v>
      </c>
      <c r="C315" s="142" t="s">
        <v>868</v>
      </c>
      <c r="D315" s="138" t="s">
        <v>869</v>
      </c>
      <c r="E315" s="138"/>
      <c r="F315" s="138"/>
      <c r="G315" s="138" t="s">
        <v>827</v>
      </c>
      <c r="H315" s="138" t="s">
        <v>342</v>
      </c>
      <c r="I315" s="135">
        <v>270</v>
      </c>
      <c r="J315" s="137" t="s">
        <v>1112</v>
      </c>
      <c r="K315" s="138"/>
      <c r="L315" s="136">
        <v>1</v>
      </c>
      <c r="M315" s="95">
        <f t="shared" si="5"/>
        <v>270</v>
      </c>
      <c r="N315" s="42">
        <v>1030611</v>
      </c>
    </row>
    <row r="316" spans="1:14" customFormat="1">
      <c r="A316" s="130">
        <v>103</v>
      </c>
      <c r="B316" s="131" t="s">
        <v>264</v>
      </c>
      <c r="C316" s="144" t="s">
        <v>871</v>
      </c>
      <c r="D316" s="140" t="s">
        <v>872</v>
      </c>
      <c r="E316" s="131"/>
      <c r="F316" s="145" t="s">
        <v>870</v>
      </c>
      <c r="G316" s="145" t="s">
        <v>870</v>
      </c>
      <c r="H316" s="145" t="s">
        <v>873</v>
      </c>
      <c r="I316" s="135">
        <v>450</v>
      </c>
      <c r="J316" s="137" t="s">
        <v>1112</v>
      </c>
      <c r="K316" s="138" t="s">
        <v>1122</v>
      </c>
      <c r="L316" s="136">
        <v>1</v>
      </c>
      <c r="M316" s="95">
        <f t="shared" si="5"/>
        <v>450</v>
      </c>
      <c r="N316" s="42">
        <v>1030611</v>
      </c>
    </row>
    <row r="317" spans="1:14" customFormat="1">
      <c r="A317" s="130">
        <v>103</v>
      </c>
      <c r="B317" s="131" t="s">
        <v>264</v>
      </c>
      <c r="C317" s="146">
        <v>9784910102498</v>
      </c>
      <c r="D317" s="147" t="s">
        <v>874</v>
      </c>
      <c r="E317" s="131"/>
      <c r="F317" s="147" t="s">
        <v>875</v>
      </c>
      <c r="G317" s="145" t="s">
        <v>876</v>
      </c>
      <c r="H317" s="148">
        <v>41214</v>
      </c>
      <c r="I317" s="149">
        <v>199</v>
      </c>
      <c r="J317" s="137" t="s">
        <v>1112</v>
      </c>
      <c r="K317" s="138" t="s">
        <v>1122</v>
      </c>
      <c r="L317" s="136">
        <v>1</v>
      </c>
      <c r="M317" s="95">
        <f t="shared" si="5"/>
        <v>199</v>
      </c>
      <c r="N317" s="42">
        <v>1030611</v>
      </c>
    </row>
  </sheetData>
  <autoFilter ref="A1:O317"/>
  <phoneticPr fontId="1" type="noConversion"/>
  <hyperlinks>
    <hyperlink ref="G20" r:id="rId1"/>
    <hyperlink ref="F21" r:id="rId2"/>
    <hyperlink ref="G21" r:id="rId3"/>
    <hyperlink ref="F22" r:id="rId4"/>
    <hyperlink ref="G22" r:id="rId5"/>
    <hyperlink ref="F23" r:id="rId6"/>
    <hyperlink ref="F24" r:id="rId7"/>
    <hyperlink ref="F25" r:id="rId8"/>
    <hyperlink ref="F26" r:id="rId9"/>
    <hyperlink ref="G26" r:id="rId10"/>
    <hyperlink ref="G32" r:id="rId11" display="http://www.books.com.tw/web/sys_puballb/books/?pubid=centeuni"/>
    <hyperlink ref="F32" r:id="rId12" display="http://search.books.com.tw/exep/prod_search.php?key=%E5%AD%94%E9%A3%9B%E5%8A%9B&amp;f=author"/>
    <hyperlink ref="F35" r:id="rId13" display="http://search.books.com.tw/exep/prod_search.php?key=%E6%84%9B%E5%BE%B7%E8%8F%AF%EF%BC%8E%E8%96%A9%E4%BE%9D%E5%BE%B7&amp;f=author"/>
    <hyperlink ref="G35" r:id="rId14" display="http://www.books.com.tw/web/sys_puballb/books/?pubid=newcentury"/>
    <hyperlink ref="F36" r:id="rId15" display="http://search.books.com.tw/exep/prod_search.php?key=%E7%BE%85%E5%BE%B7%E9%87%8C%E5%85%8B%EF%BC%8E%E9%BA%A5%E5%85%8B%E6%B3%95%E5%A4%B8%E7%88%BE%E3%80%81%E6%B2%88%E9%82%81%E5%85%8B&amp;f=author"/>
    <hyperlink ref="F38" r:id="rId16" display="http://search.books.com.tw/exep/prod_search.php?key=%E8%89%BE%E8%8E%89%E7%B5%B2%EF%BC%8E%E5%AD%9F%E8%8B%A5&amp;f=author"/>
    <hyperlink ref="G38" r:id="rId17" display="http://www.books.com.tw/web/sys_puballb/books/?pubid=muma"/>
    <hyperlink ref="F39" r:id="rId18" display="http://search.books.com.tw/exep/prod_search.php?key=%E9%BA%97%E8%8E%8E%EF%BC%8E%E5%85%8B%E9%9A%86&amp;f=author"/>
    <hyperlink ref="G39" r:id="rId19" display="http://www.books.com.tw/web/sys_puballb/books/?pubid=briefing"/>
    <hyperlink ref="G34" r:id="rId20" display="http://www.books.com.tw/web/sys_puballb/china/?pubid=0000000101"/>
    <hyperlink ref="F40" r:id="rId21" display="http://search.books.com.tw/exep/prod_search.php?key=%E7%8E%8B%E6%B1%9D%E8%8F%AF&amp;f=author"/>
    <hyperlink ref="G40" r:id="rId22" display="http://www.books.com.tw/web/sys_puballb/books/?pubid=showwe9"/>
    <hyperlink ref="G41" r:id="rId23" display="http://www.books.com.tw/web/sys_puballb/china/?pubid=0000000218"/>
    <hyperlink ref="F41" r:id="rId24" display="http://search.books.com.tw/exep/prod_search.php?key=%E5%B4%94%E5%A4%A7%E8%8F%AF&amp;f=author"/>
    <hyperlink ref="F37" r:id="rId25" display="http://search.books.com.tw/exep/prod_search.php?key=%E4%B8%98%E7%82%BA%E5%90%9B%2F%E8%91%97&amp;f=author"/>
    <hyperlink ref="G37" r:id="rId26" display="http://www.books.com.tw/web/sys_puballb/books/?pubid=wunan"/>
    <hyperlink ref="F44" r:id="rId27" display="http://search.books.com.tw/exep/prod_search.php?key=%E9%BA%A5%E5%85%8B%EF%BC%8E%E6%83%A0%E5%8B%92&amp;f=author"/>
    <hyperlink ref="G44" r:id="rId28" display="http://www.books.com.tw/web/sys_puballb/books/?pubid=worldlife"/>
    <hyperlink ref="F45" r:id="rId29" display="http://search.books.com.tw/exep/prod_search.php?key=%E5%A4%8F%E7%9B%AE%E6%BC%B1%E7%9F%B3&amp;f=author"/>
    <hyperlink ref="G45" r:id="rId30" display="http://www.books.com.tw/web/sys_puballb/books/?pubid=streamer1"/>
    <hyperlink ref="F52" r:id="rId31" display="http://search.books.com.tw/exep/prod_search.php?key=%E9%8C%A2%E7%A9%86&amp;f=author"/>
    <hyperlink ref="G52" r:id="rId32" display="http://www.books.com.tw/web/sys_puballb/books/?pubid=jdbofc59"/>
    <hyperlink ref="F53" r:id="rId33" display="http://search.books.com.tw/exep/prod_search.php?key=%E9%8C%A2%E7%A9%86&amp;f=author"/>
    <hyperlink ref="G54" r:id="rId34" display="http://www.books.com.tw/web/sys_puballb/books/?pubid=centeuni"/>
    <hyperlink ref="G55" r:id="rId35" display="http://www.books.com.tw/web/sys_puballb/books/?pubid=centeuni"/>
  </hyperlinks>
  <pageMargins left="0.23" right="0.17" top="1" bottom="1" header="0.5" footer="0.5"/>
  <pageSetup paperSize="9" orientation="landscape" r:id="rId36"/>
  <headerFooter alignWithMargins="0">
    <oddFooter>&amp;C&amp;"Times New Roman,標準"&amp;P</oddFooter>
  </headerFooter>
  <legacyDrawing r:id="rId3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abSelected="1" zoomScaleNormal="100" zoomScaleSheetLayoutView="100" workbookViewId="0">
      <selection activeCell="C8" sqref="C8"/>
    </sheetView>
  </sheetViews>
  <sheetFormatPr defaultColWidth="8.25" defaultRowHeight="16.5" customHeight="1"/>
  <cols>
    <col min="1" max="1" width="3.875" style="313" customWidth="1"/>
    <col min="2" max="2" width="8.75" style="313" customWidth="1"/>
    <col min="3" max="3" width="27.25" style="313" customWidth="1"/>
    <col min="4" max="4" width="11" style="313" customWidth="1"/>
    <col min="5" max="5" width="14" style="313" customWidth="1"/>
    <col min="6" max="6" width="13.75" style="333" customWidth="1"/>
    <col min="7" max="7" width="15.25" style="313" customWidth="1"/>
    <col min="8" max="8" width="11" style="313" customWidth="1"/>
    <col min="9" max="9" width="8.625" style="313" customWidth="1"/>
    <col min="10" max="10" width="8.5" style="334" bestFit="1" customWidth="1"/>
    <col min="11" max="11" width="20.875" style="313" customWidth="1"/>
    <col min="12" max="16384" width="8.25" style="313"/>
  </cols>
  <sheetData>
    <row r="1" spans="1:11" s="326" customFormat="1" ht="16.5" customHeight="1">
      <c r="B1" s="325" t="s">
        <v>2028</v>
      </c>
      <c r="C1" s="339" t="s">
        <v>2044</v>
      </c>
      <c r="F1" s="327"/>
      <c r="J1" s="328"/>
    </row>
    <row r="2" spans="1:11" s="326" customFormat="1" ht="16.5" customHeight="1">
      <c r="C2" s="326" t="s">
        <v>2043</v>
      </c>
      <c r="F2" s="327"/>
      <c r="J2" s="328"/>
    </row>
    <row r="3" spans="1:11" s="326" customFormat="1" ht="16.5" customHeight="1">
      <c r="C3" s="326" t="s">
        <v>2034</v>
      </c>
      <c r="F3" s="327"/>
      <c r="G3" s="341" t="s">
        <v>2033</v>
      </c>
      <c r="H3" s="342"/>
    </row>
    <row r="4" spans="1:11" s="326" customFormat="1" ht="16.5" customHeight="1">
      <c r="C4" s="326" t="s">
        <v>2035</v>
      </c>
      <c r="F4" s="327"/>
      <c r="J4" s="328"/>
    </row>
    <row r="5" spans="1:11" s="326" customFormat="1" ht="16.5" customHeight="1">
      <c r="C5" s="326" t="s">
        <v>2041</v>
      </c>
      <c r="F5" s="327"/>
      <c r="J5" s="328"/>
    </row>
    <row r="6" spans="1:11" s="329" customFormat="1" ht="16.5" customHeight="1">
      <c r="A6" s="329" t="s">
        <v>2036</v>
      </c>
      <c r="B6" s="329" t="s">
        <v>2032</v>
      </c>
      <c r="C6" s="330" t="s">
        <v>2042</v>
      </c>
      <c r="D6" s="340" t="s">
        <v>2037</v>
      </c>
      <c r="E6" s="331" t="s">
        <v>2038</v>
      </c>
      <c r="F6" s="330" t="s">
        <v>2039</v>
      </c>
      <c r="G6" s="330" t="s">
        <v>2040</v>
      </c>
      <c r="H6" s="330" t="s">
        <v>2029</v>
      </c>
      <c r="I6" s="329" t="s">
        <v>2027</v>
      </c>
      <c r="J6" s="332" t="s">
        <v>2030</v>
      </c>
      <c r="K6" s="330" t="s">
        <v>2031</v>
      </c>
    </row>
    <row r="7" spans="1:11" ht="43.5" customHeight="1">
      <c r="A7" s="313">
        <v>1</v>
      </c>
      <c r="H7" s="337"/>
      <c r="I7" s="335">
        <v>1</v>
      </c>
      <c r="J7" s="336" t="e">
        <f>#REF!*I7</f>
        <v>#REF!</v>
      </c>
    </row>
    <row r="8" spans="1:11" ht="43.5" customHeight="1">
      <c r="A8" s="313">
        <v>2</v>
      </c>
      <c r="H8" s="337"/>
      <c r="I8" s="335">
        <v>1</v>
      </c>
      <c r="J8" s="336" t="e">
        <f>#REF!*I8</f>
        <v>#REF!</v>
      </c>
    </row>
    <row r="9" spans="1:11" ht="43.5" customHeight="1">
      <c r="A9" s="313">
        <v>3</v>
      </c>
      <c r="H9" s="337"/>
      <c r="I9" s="335">
        <v>1</v>
      </c>
      <c r="J9" s="336" t="e">
        <f>#REF!*I9</f>
        <v>#REF!</v>
      </c>
    </row>
    <row r="10" spans="1:11" ht="43.5" customHeight="1">
      <c r="A10" s="313">
        <v>4</v>
      </c>
      <c r="H10" s="337"/>
      <c r="I10" s="335">
        <v>1</v>
      </c>
      <c r="J10" s="336" t="e">
        <f>#REF!*I10</f>
        <v>#REF!</v>
      </c>
    </row>
    <row r="11" spans="1:11" ht="43.5" customHeight="1">
      <c r="A11" s="313">
        <v>5</v>
      </c>
      <c r="H11" s="337"/>
      <c r="I11" s="335">
        <v>1</v>
      </c>
      <c r="J11" s="336" t="e">
        <f>#REF!*I11</f>
        <v>#REF!</v>
      </c>
    </row>
    <row r="12" spans="1:11" ht="43.5" customHeight="1">
      <c r="A12" s="313">
        <v>6</v>
      </c>
      <c r="H12" s="337"/>
      <c r="I12" s="335">
        <v>1</v>
      </c>
      <c r="J12" s="336" t="e">
        <f>#REF!*I12</f>
        <v>#REF!</v>
      </c>
    </row>
    <row r="13" spans="1:11" ht="43.5" customHeight="1">
      <c r="A13" s="313">
        <v>7</v>
      </c>
      <c r="H13" s="337"/>
      <c r="I13" s="335">
        <v>1</v>
      </c>
      <c r="J13" s="336" t="e">
        <f>#REF!*I13</f>
        <v>#REF!</v>
      </c>
    </row>
    <row r="14" spans="1:11" ht="43.5" customHeight="1">
      <c r="A14" s="313">
        <v>8</v>
      </c>
      <c r="H14" s="337"/>
      <c r="I14" s="335">
        <v>1</v>
      </c>
      <c r="J14" s="336" t="e">
        <f>#REF!*I14</f>
        <v>#REF!</v>
      </c>
    </row>
    <row r="15" spans="1:11" ht="43.5" customHeight="1">
      <c r="A15" s="313">
        <v>9</v>
      </c>
      <c r="H15" s="337"/>
      <c r="I15" s="335">
        <v>1</v>
      </c>
      <c r="J15" s="336" t="e">
        <f>#REF!*I15</f>
        <v>#REF!</v>
      </c>
    </row>
    <row r="16" spans="1:11" ht="43.5" customHeight="1">
      <c r="A16" s="313">
        <v>10</v>
      </c>
      <c r="H16" s="337"/>
      <c r="I16" s="335">
        <v>1</v>
      </c>
      <c r="J16" s="336" t="e">
        <f>#REF!*I16</f>
        <v>#REF!</v>
      </c>
    </row>
    <row r="17" spans="1:10" ht="43.5" customHeight="1">
      <c r="A17" s="313">
        <v>11</v>
      </c>
      <c r="H17" s="337"/>
      <c r="I17" s="335">
        <v>1</v>
      </c>
      <c r="J17" s="336" t="e">
        <f>#REF!*I17</f>
        <v>#REF!</v>
      </c>
    </row>
    <row r="18" spans="1:10" ht="43.5" customHeight="1">
      <c r="A18" s="313">
        <v>12</v>
      </c>
      <c r="H18" s="337"/>
      <c r="I18" s="335">
        <v>1</v>
      </c>
      <c r="J18" s="336" t="e">
        <f>#REF!*I18</f>
        <v>#REF!</v>
      </c>
    </row>
    <row r="19" spans="1:10" ht="43.5" customHeight="1">
      <c r="A19" s="313">
        <v>13</v>
      </c>
      <c r="H19" s="337"/>
      <c r="I19" s="335">
        <v>1</v>
      </c>
      <c r="J19" s="336" t="e">
        <f>#REF!*I19</f>
        <v>#REF!</v>
      </c>
    </row>
    <row r="20" spans="1:10" ht="43.5" customHeight="1">
      <c r="A20" s="313">
        <v>14</v>
      </c>
      <c r="H20" s="337"/>
      <c r="I20" s="335">
        <v>1</v>
      </c>
      <c r="J20" s="336" t="e">
        <f>#REF!*I20</f>
        <v>#REF!</v>
      </c>
    </row>
    <row r="21" spans="1:10" ht="43.5" customHeight="1">
      <c r="A21" s="313">
        <v>15</v>
      </c>
      <c r="H21" s="337"/>
      <c r="I21" s="335">
        <v>1</v>
      </c>
      <c r="J21" s="336" t="e">
        <f>#REF!*I21</f>
        <v>#REF!</v>
      </c>
    </row>
    <row r="22" spans="1:10" ht="43.5" customHeight="1">
      <c r="A22" s="313">
        <v>16</v>
      </c>
      <c r="H22" s="337"/>
      <c r="I22" s="335">
        <v>1</v>
      </c>
      <c r="J22" s="336" t="e">
        <f>#REF!*I22</f>
        <v>#REF!</v>
      </c>
    </row>
    <row r="23" spans="1:10" ht="43.5" customHeight="1">
      <c r="A23" s="313">
        <v>17</v>
      </c>
      <c r="H23" s="337"/>
      <c r="I23" s="335">
        <v>1</v>
      </c>
      <c r="J23" s="336" t="e">
        <f>#REF!*I23</f>
        <v>#REF!</v>
      </c>
    </row>
    <row r="24" spans="1:10" ht="43.5" customHeight="1">
      <c r="A24" s="313">
        <v>18</v>
      </c>
      <c r="H24" s="337"/>
      <c r="I24" s="335">
        <v>1</v>
      </c>
      <c r="J24" s="336" t="e">
        <f>#REF!*I24</f>
        <v>#REF!</v>
      </c>
    </row>
    <row r="25" spans="1:10" ht="43.5" customHeight="1">
      <c r="A25" s="313">
        <v>19</v>
      </c>
      <c r="H25" s="337"/>
      <c r="I25" s="335">
        <v>1</v>
      </c>
      <c r="J25" s="336" t="e">
        <f>#REF!*I25</f>
        <v>#REF!</v>
      </c>
    </row>
    <row r="26" spans="1:10" ht="43.5" customHeight="1">
      <c r="A26" s="313">
        <v>20</v>
      </c>
      <c r="H26" s="338"/>
      <c r="I26" s="335">
        <v>1</v>
      </c>
      <c r="J26" s="336" t="e">
        <f>#REF!*I26</f>
        <v>#REF!</v>
      </c>
    </row>
    <row r="27" spans="1:10" ht="43.5" customHeight="1">
      <c r="A27" s="313">
        <v>21</v>
      </c>
      <c r="H27" s="337"/>
      <c r="I27" s="335">
        <v>1</v>
      </c>
      <c r="J27" s="336" t="e">
        <f>#REF!*I27</f>
        <v>#REF!</v>
      </c>
    </row>
    <row r="28" spans="1:10" ht="43.5" customHeight="1">
      <c r="A28" s="313">
        <v>22</v>
      </c>
      <c r="H28" s="337"/>
      <c r="I28" s="335">
        <v>1</v>
      </c>
      <c r="J28" s="336" t="e">
        <f>#REF!*I28</f>
        <v>#REF!</v>
      </c>
    </row>
    <row r="29" spans="1:10" ht="43.5" customHeight="1">
      <c r="A29" s="313">
        <v>23</v>
      </c>
      <c r="H29" s="337"/>
      <c r="I29" s="335">
        <v>1</v>
      </c>
      <c r="J29" s="336" t="e">
        <f>#REF!*I29</f>
        <v>#REF!</v>
      </c>
    </row>
    <row r="30" spans="1:10" ht="43.5" customHeight="1">
      <c r="A30" s="313">
        <v>24</v>
      </c>
      <c r="H30" s="337"/>
      <c r="I30" s="335">
        <v>1</v>
      </c>
      <c r="J30" s="336" t="e">
        <f>#REF!*I30</f>
        <v>#REF!</v>
      </c>
    </row>
    <row r="31" spans="1:10" ht="43.5" customHeight="1">
      <c r="A31" s="313">
        <v>25</v>
      </c>
      <c r="H31" s="337"/>
      <c r="I31" s="335">
        <v>1</v>
      </c>
      <c r="J31" s="336" t="e">
        <f>#REF!*I31</f>
        <v>#REF!</v>
      </c>
    </row>
    <row r="32" spans="1:10" ht="43.5" customHeight="1">
      <c r="A32" s="313">
        <v>26</v>
      </c>
      <c r="H32" s="337"/>
      <c r="I32" s="335">
        <v>1</v>
      </c>
      <c r="J32" s="336" t="e">
        <f>#REF!*I32</f>
        <v>#REF!</v>
      </c>
    </row>
    <row r="33" spans="1:10" ht="43.5" customHeight="1">
      <c r="A33" s="313">
        <v>27</v>
      </c>
      <c r="H33" s="337"/>
      <c r="I33" s="335">
        <v>1</v>
      </c>
      <c r="J33" s="336" t="e">
        <f>#REF!*I33</f>
        <v>#REF!</v>
      </c>
    </row>
    <row r="34" spans="1:10" ht="43.5" customHeight="1">
      <c r="A34" s="313">
        <v>28</v>
      </c>
      <c r="H34" s="337"/>
      <c r="I34" s="335">
        <v>1</v>
      </c>
      <c r="J34" s="336" t="e">
        <f>#REF!*I34</f>
        <v>#REF!</v>
      </c>
    </row>
    <row r="35" spans="1:10" ht="43.5" customHeight="1">
      <c r="A35" s="313">
        <v>29</v>
      </c>
      <c r="H35" s="337"/>
      <c r="I35" s="335">
        <v>1</v>
      </c>
      <c r="J35" s="336" t="e">
        <f>#REF!*I35</f>
        <v>#REF!</v>
      </c>
    </row>
    <row r="36" spans="1:10" ht="43.5" customHeight="1">
      <c r="A36" s="313">
        <v>30</v>
      </c>
      <c r="H36" s="337"/>
      <c r="I36" s="335">
        <v>1</v>
      </c>
      <c r="J36" s="336" t="e">
        <f>#REF!*I36</f>
        <v>#REF!</v>
      </c>
    </row>
  </sheetData>
  <phoneticPr fontId="1" type="noConversion"/>
  <conditionalFormatting sqref="D1:D1048576">
    <cfRule type="duplicateValues" dxfId="2" priority="4"/>
  </conditionalFormatting>
  <conditionalFormatting sqref="C6">
    <cfRule type="duplicateValues" dxfId="1" priority="1"/>
  </conditionalFormatting>
  <hyperlinks>
    <hyperlink ref="C1" r:id="rId1"/>
    <hyperlink ref="G3" r:id="rId2"/>
  </hyperlinks>
  <pageMargins left="0.37" right="0.15748031496062992" top="1.1417322834645669" bottom="0.98425196850393704" header="0.51181102362204722" footer="0.51181102362204722"/>
  <pageSetup paperSize="9" scale="96" orientation="landscape" r:id="rId3"/>
  <headerFooter alignWithMargins="0">
    <oddHeader>&amp;C&amp;"標楷體,標準"&amp;16慈濟大學圖書館讀者薦購單</oddHeader>
    <oddFooter>&amp;L&amp;"標楷體,標準"讀者證號後3碼(必填）：　　
推薦人姓名（必填）：
填單日期:&amp;R&amp;P</oddFooter>
  </headerFooter>
  <rowBreaks count="1" manualBreakCount="1">
    <brk id="16" max="11" man="1"/>
  </rowBreaks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2"/>
  <sheetViews>
    <sheetView zoomScale="90" zoomScaleNormal="90" workbookViewId="0">
      <selection activeCell="D351" sqref="D351"/>
    </sheetView>
  </sheetViews>
  <sheetFormatPr defaultRowHeight="16.5" customHeight="1"/>
  <cols>
    <col min="1" max="1" width="5.375" style="154" customWidth="1"/>
    <col min="2" max="2" width="21.25" style="154" customWidth="1"/>
    <col min="3" max="3" width="15.375" style="153" customWidth="1"/>
    <col min="4" max="4" width="41.125" style="154" customWidth="1"/>
    <col min="5" max="5" width="4.875" style="155" customWidth="1"/>
    <col min="6" max="6" width="20.375" style="154" customWidth="1"/>
    <col min="7" max="7" width="11.5" style="154" customWidth="1"/>
    <col min="8" max="8" width="13.75" style="154" customWidth="1"/>
    <col min="9" max="9" width="10.125" style="154" customWidth="1"/>
    <col min="10" max="10" width="14.125" style="154" customWidth="1"/>
    <col min="11" max="11" width="17.5" style="154" bestFit="1" customWidth="1"/>
    <col min="12" max="12" width="9" style="154"/>
    <col min="13" max="13" width="9" style="156"/>
    <col min="14" max="14" width="9" style="157"/>
    <col min="15" max="16384" width="9" style="154"/>
  </cols>
  <sheetData>
    <row r="1" spans="1:15" s="158" customFormat="1" ht="16.5" customHeight="1">
      <c r="A1" s="158" t="s">
        <v>1168</v>
      </c>
      <c r="B1" s="158" t="s">
        <v>1169</v>
      </c>
      <c r="C1" s="159" t="s">
        <v>1170</v>
      </c>
      <c r="D1" s="158" t="s">
        <v>1171</v>
      </c>
      <c r="E1" s="158" t="s">
        <v>1172</v>
      </c>
      <c r="F1" s="158" t="s">
        <v>1563</v>
      </c>
      <c r="G1" s="158" t="s">
        <v>1564</v>
      </c>
      <c r="H1" s="158" t="s">
        <v>1565</v>
      </c>
      <c r="I1" s="158" t="s">
        <v>1566</v>
      </c>
      <c r="J1" s="158" t="s">
        <v>1100</v>
      </c>
      <c r="K1" s="158" t="s">
        <v>1</v>
      </c>
      <c r="L1" s="160" t="s">
        <v>1567</v>
      </c>
      <c r="M1" s="161" t="s">
        <v>247</v>
      </c>
      <c r="N1" s="162" t="s">
        <v>1080</v>
      </c>
      <c r="O1" s="158" t="s">
        <v>1165</v>
      </c>
    </row>
    <row r="2" spans="1:15" ht="16.5" customHeight="1">
      <c r="A2" s="163">
        <v>103</v>
      </c>
      <c r="B2" s="163" t="s">
        <v>1568</v>
      </c>
      <c r="C2" s="164" t="s">
        <v>1569</v>
      </c>
      <c r="D2" s="165" t="s">
        <v>1570</v>
      </c>
      <c r="E2" s="155">
        <v>1</v>
      </c>
      <c r="F2" s="154" t="s">
        <v>20</v>
      </c>
      <c r="G2" s="154" t="s">
        <v>124</v>
      </c>
      <c r="H2" s="166">
        <v>41777</v>
      </c>
      <c r="I2" s="154">
        <v>240</v>
      </c>
      <c r="J2" s="154" t="s">
        <v>1571</v>
      </c>
      <c r="L2" s="154">
        <v>1</v>
      </c>
      <c r="M2" s="156">
        <f>I2*L2</f>
        <v>240</v>
      </c>
      <c r="N2" s="157">
        <v>1030530</v>
      </c>
      <c r="O2" s="154" t="s">
        <v>1166</v>
      </c>
    </row>
    <row r="3" spans="1:15" ht="16.5" customHeight="1">
      <c r="A3" s="163">
        <v>103</v>
      </c>
      <c r="B3" s="163" t="s">
        <v>1568</v>
      </c>
      <c r="C3" s="164" t="s">
        <v>1572</v>
      </c>
      <c r="D3" s="154" t="s">
        <v>1573</v>
      </c>
      <c r="E3" s="155">
        <v>1</v>
      </c>
      <c r="F3" s="167" t="s">
        <v>1574</v>
      </c>
      <c r="G3" s="154" t="s">
        <v>124</v>
      </c>
      <c r="H3" s="166">
        <v>41715</v>
      </c>
      <c r="I3" s="154">
        <v>240</v>
      </c>
      <c r="J3" s="154" t="s">
        <v>1571</v>
      </c>
      <c r="L3" s="154">
        <v>1</v>
      </c>
      <c r="M3" s="156">
        <f t="shared" ref="M3:M66" si="0">I3*L3</f>
        <v>240</v>
      </c>
      <c r="N3" s="157">
        <v>1030530</v>
      </c>
      <c r="O3" s="154" t="s">
        <v>1166</v>
      </c>
    </row>
    <row r="4" spans="1:15" ht="16.5" customHeight="1">
      <c r="A4" s="163">
        <v>103</v>
      </c>
      <c r="B4" s="163" t="s">
        <v>1568</v>
      </c>
      <c r="C4" s="164" t="s">
        <v>1575</v>
      </c>
      <c r="D4" s="154" t="s">
        <v>1576</v>
      </c>
      <c r="E4" s="155">
        <v>1</v>
      </c>
      <c r="F4" s="154" t="s">
        <v>1577</v>
      </c>
      <c r="G4" s="154" t="s">
        <v>124</v>
      </c>
      <c r="H4" s="166">
        <v>41624</v>
      </c>
      <c r="I4" s="154">
        <v>240</v>
      </c>
      <c r="J4" s="154" t="s">
        <v>1571</v>
      </c>
      <c r="L4" s="154">
        <v>1</v>
      </c>
      <c r="M4" s="156">
        <f t="shared" si="0"/>
        <v>240</v>
      </c>
      <c r="N4" s="157">
        <v>1030530</v>
      </c>
      <c r="O4" s="154" t="s">
        <v>1166</v>
      </c>
    </row>
    <row r="5" spans="1:15" ht="16.5" customHeight="1">
      <c r="A5" s="163">
        <v>103</v>
      </c>
      <c r="B5" s="163" t="s">
        <v>1568</v>
      </c>
      <c r="C5" s="164" t="s">
        <v>1578</v>
      </c>
      <c r="D5" s="154" t="s">
        <v>1579</v>
      </c>
      <c r="E5" s="155">
        <v>1</v>
      </c>
      <c r="F5" s="154" t="s">
        <v>1580</v>
      </c>
      <c r="G5" s="154" t="s">
        <v>124</v>
      </c>
      <c r="H5" s="166">
        <v>41514</v>
      </c>
      <c r="I5" s="154">
        <v>240</v>
      </c>
      <c r="J5" s="154" t="s">
        <v>1571</v>
      </c>
      <c r="L5" s="154">
        <v>1</v>
      </c>
      <c r="M5" s="156">
        <f t="shared" si="0"/>
        <v>240</v>
      </c>
      <c r="N5" s="157">
        <v>1030530</v>
      </c>
      <c r="O5" s="154" t="s">
        <v>1166</v>
      </c>
    </row>
    <row r="6" spans="1:15" ht="16.5" customHeight="1">
      <c r="A6" s="163">
        <v>103</v>
      </c>
      <c r="B6" s="163" t="s">
        <v>1568</v>
      </c>
      <c r="C6" s="164" t="s">
        <v>1581</v>
      </c>
      <c r="D6" s="154" t="s">
        <v>1582</v>
      </c>
      <c r="E6" s="155">
        <v>1</v>
      </c>
      <c r="F6" s="154" t="s">
        <v>1583</v>
      </c>
      <c r="G6" s="154" t="s">
        <v>124</v>
      </c>
      <c r="H6" s="166">
        <v>41514</v>
      </c>
      <c r="I6" s="154">
        <v>240</v>
      </c>
      <c r="J6" s="154" t="s">
        <v>1571</v>
      </c>
      <c r="L6" s="154">
        <v>1</v>
      </c>
      <c r="M6" s="156">
        <f t="shared" si="0"/>
        <v>240</v>
      </c>
      <c r="N6" s="157">
        <v>1030530</v>
      </c>
      <c r="O6" s="154" t="s">
        <v>1166</v>
      </c>
    </row>
    <row r="7" spans="1:15" ht="16.5" customHeight="1">
      <c r="A7" s="163">
        <v>103</v>
      </c>
      <c r="B7" s="163" t="s">
        <v>1568</v>
      </c>
      <c r="C7" s="164" t="s">
        <v>1584</v>
      </c>
      <c r="D7" s="154" t="s">
        <v>1585</v>
      </c>
      <c r="E7" s="155">
        <v>1</v>
      </c>
      <c r="F7" s="154" t="s">
        <v>1586</v>
      </c>
      <c r="G7" s="154" t="s">
        <v>124</v>
      </c>
      <c r="H7" s="168">
        <v>41514</v>
      </c>
      <c r="I7" s="154">
        <v>240</v>
      </c>
      <c r="J7" s="154" t="s">
        <v>1571</v>
      </c>
      <c r="L7" s="154">
        <v>1</v>
      </c>
      <c r="M7" s="156">
        <f t="shared" si="0"/>
        <v>240</v>
      </c>
      <c r="N7" s="157">
        <v>1030530</v>
      </c>
      <c r="O7" s="154" t="s">
        <v>1166</v>
      </c>
    </row>
    <row r="8" spans="1:15" ht="16.5" customHeight="1">
      <c r="A8" s="163">
        <v>103</v>
      </c>
      <c r="B8" s="163" t="s">
        <v>1568</v>
      </c>
      <c r="C8" s="164" t="s">
        <v>1587</v>
      </c>
      <c r="D8" s="154" t="s">
        <v>1588</v>
      </c>
      <c r="E8" s="155">
        <v>1</v>
      </c>
      <c r="F8" s="154" t="s">
        <v>1589</v>
      </c>
      <c r="G8" s="154" t="s">
        <v>124</v>
      </c>
      <c r="H8" s="166">
        <v>41514</v>
      </c>
      <c r="I8" s="154">
        <v>240</v>
      </c>
      <c r="J8" s="154" t="s">
        <v>1571</v>
      </c>
      <c r="L8" s="154">
        <v>1</v>
      </c>
      <c r="M8" s="156">
        <f t="shared" si="0"/>
        <v>240</v>
      </c>
      <c r="N8" s="157">
        <v>1030530</v>
      </c>
      <c r="O8" s="154" t="s">
        <v>1166</v>
      </c>
    </row>
    <row r="9" spans="1:15" ht="16.5" customHeight="1">
      <c r="A9" s="163">
        <v>103</v>
      </c>
      <c r="B9" s="163" t="s">
        <v>1568</v>
      </c>
      <c r="C9" s="164" t="s">
        <v>1590</v>
      </c>
      <c r="D9" s="154" t="s">
        <v>1591</v>
      </c>
      <c r="E9" s="155">
        <v>1</v>
      </c>
      <c r="F9" s="154" t="s">
        <v>1592</v>
      </c>
      <c r="G9" s="154" t="s">
        <v>58</v>
      </c>
      <c r="H9" s="166">
        <v>39417</v>
      </c>
      <c r="I9" s="154">
        <v>420</v>
      </c>
      <c r="J9" s="154" t="s">
        <v>1571</v>
      </c>
      <c r="L9" s="154">
        <v>1</v>
      </c>
      <c r="M9" s="156">
        <f t="shared" si="0"/>
        <v>420</v>
      </c>
      <c r="N9" s="157">
        <v>1030530</v>
      </c>
      <c r="O9" s="154" t="s">
        <v>1166</v>
      </c>
    </row>
    <row r="10" spans="1:15" ht="16.5" customHeight="1">
      <c r="A10" s="163">
        <v>103</v>
      </c>
      <c r="B10" s="163" t="s">
        <v>1568</v>
      </c>
      <c r="C10" s="164" t="s">
        <v>1593</v>
      </c>
      <c r="D10" s="154" t="s">
        <v>1594</v>
      </c>
      <c r="E10" s="155">
        <v>1</v>
      </c>
      <c r="F10" s="154" t="s">
        <v>1595</v>
      </c>
      <c r="G10" s="154" t="s">
        <v>1167</v>
      </c>
      <c r="H10" s="166">
        <v>41522</v>
      </c>
      <c r="I10" s="154">
        <v>680</v>
      </c>
      <c r="J10" s="154" t="s">
        <v>1571</v>
      </c>
      <c r="L10" s="154">
        <v>1</v>
      </c>
      <c r="M10" s="156">
        <f t="shared" si="0"/>
        <v>680</v>
      </c>
      <c r="N10" s="157">
        <v>1030530</v>
      </c>
      <c r="O10" s="154" t="s">
        <v>1166</v>
      </c>
    </row>
    <row r="11" spans="1:15" ht="16.5" customHeight="1">
      <c r="A11" s="163">
        <v>103</v>
      </c>
      <c r="B11" s="163" t="s">
        <v>1568</v>
      </c>
      <c r="C11" s="164" t="s">
        <v>71</v>
      </c>
      <c r="D11" s="154" t="s">
        <v>1596</v>
      </c>
      <c r="E11" s="155">
        <v>1</v>
      </c>
      <c r="F11" s="154" t="s">
        <v>1597</v>
      </c>
      <c r="G11" s="154" t="s">
        <v>1598</v>
      </c>
      <c r="H11" s="166">
        <v>38047</v>
      </c>
      <c r="I11" s="154">
        <v>500</v>
      </c>
      <c r="J11" s="154" t="s">
        <v>1571</v>
      </c>
      <c r="L11" s="154">
        <v>1</v>
      </c>
      <c r="M11" s="156">
        <f t="shared" si="0"/>
        <v>500</v>
      </c>
      <c r="N11" s="157">
        <v>1030530</v>
      </c>
      <c r="O11" s="154" t="s">
        <v>1166</v>
      </c>
    </row>
    <row r="12" spans="1:15" ht="16.5" customHeight="1">
      <c r="A12" s="163">
        <v>103</v>
      </c>
      <c r="B12" s="163" t="s">
        <v>1568</v>
      </c>
      <c r="C12" s="164" t="s">
        <v>1599</v>
      </c>
      <c r="D12" s="154" t="s">
        <v>1600</v>
      </c>
      <c r="E12" s="155">
        <v>1</v>
      </c>
      <c r="F12" s="154" t="s">
        <v>69</v>
      </c>
      <c r="G12" s="154" t="s">
        <v>1601</v>
      </c>
      <c r="H12" s="166">
        <v>41303</v>
      </c>
      <c r="I12" s="154">
        <v>2650</v>
      </c>
      <c r="J12" s="154" t="s">
        <v>1571</v>
      </c>
      <c r="L12" s="154">
        <v>1</v>
      </c>
      <c r="M12" s="156">
        <f t="shared" si="0"/>
        <v>2650</v>
      </c>
      <c r="N12" s="157">
        <v>1030530</v>
      </c>
      <c r="O12" s="154" t="s">
        <v>1166</v>
      </c>
    </row>
    <row r="13" spans="1:15" ht="16.5" customHeight="1">
      <c r="A13" s="163">
        <v>103</v>
      </c>
      <c r="B13" s="163" t="s">
        <v>1568</v>
      </c>
      <c r="C13" s="164" t="s">
        <v>1602</v>
      </c>
      <c r="D13" s="154" t="s">
        <v>1603</v>
      </c>
      <c r="E13" s="155">
        <v>1</v>
      </c>
      <c r="F13" s="154" t="s">
        <v>1604</v>
      </c>
      <c r="G13" s="154" t="s">
        <v>1605</v>
      </c>
      <c r="H13" s="166">
        <v>38322</v>
      </c>
      <c r="I13" s="154">
        <v>280</v>
      </c>
      <c r="J13" s="154" t="s">
        <v>1571</v>
      </c>
      <c r="L13" s="154">
        <v>1</v>
      </c>
      <c r="M13" s="156">
        <f t="shared" si="0"/>
        <v>280</v>
      </c>
      <c r="N13" s="157">
        <v>1030530</v>
      </c>
      <c r="O13" s="154" t="s">
        <v>1166</v>
      </c>
    </row>
    <row r="14" spans="1:15" ht="16.5" customHeight="1">
      <c r="A14" s="163">
        <v>103</v>
      </c>
      <c r="B14" s="163" t="s">
        <v>1568</v>
      </c>
      <c r="D14" s="169" t="s">
        <v>1606</v>
      </c>
      <c r="E14" s="155">
        <v>1</v>
      </c>
      <c r="F14" s="169" t="s">
        <v>1607</v>
      </c>
      <c r="G14" s="154" t="s">
        <v>12</v>
      </c>
      <c r="H14" s="170" t="s">
        <v>1608</v>
      </c>
      <c r="I14" s="154">
        <v>5000</v>
      </c>
      <c r="J14" s="154" t="s">
        <v>1571</v>
      </c>
      <c r="K14" s="154" t="s">
        <v>1609</v>
      </c>
      <c r="L14" s="154">
        <v>1</v>
      </c>
      <c r="M14" s="156">
        <f t="shared" si="0"/>
        <v>5000</v>
      </c>
      <c r="N14" s="157">
        <v>1030530</v>
      </c>
      <c r="O14" s="154" t="s">
        <v>1166</v>
      </c>
    </row>
    <row r="15" spans="1:15" ht="16.5" customHeight="1">
      <c r="A15" s="163">
        <v>103</v>
      </c>
      <c r="B15" s="163" t="s">
        <v>1568</v>
      </c>
      <c r="D15" s="169" t="s">
        <v>1610</v>
      </c>
      <c r="E15" s="155">
        <v>1</v>
      </c>
      <c r="F15" s="154" t="s">
        <v>1611</v>
      </c>
      <c r="G15" s="154" t="s">
        <v>14</v>
      </c>
      <c r="H15" s="171">
        <v>39993</v>
      </c>
      <c r="I15" s="154">
        <v>5000</v>
      </c>
      <c r="J15" s="154" t="s">
        <v>1571</v>
      </c>
      <c r="K15" s="154" t="s">
        <v>1609</v>
      </c>
      <c r="L15" s="154">
        <v>1</v>
      </c>
      <c r="M15" s="156">
        <f t="shared" si="0"/>
        <v>5000</v>
      </c>
      <c r="N15" s="157">
        <v>1030530</v>
      </c>
      <c r="O15" s="154" t="s">
        <v>1166</v>
      </c>
    </row>
    <row r="16" spans="1:15" ht="16.5" customHeight="1">
      <c r="A16" s="163">
        <v>103</v>
      </c>
      <c r="B16" s="163" t="s">
        <v>1568</v>
      </c>
      <c r="D16" s="154" t="s">
        <v>1612</v>
      </c>
      <c r="E16" s="155">
        <v>1</v>
      </c>
      <c r="F16" s="154" t="s">
        <v>1613</v>
      </c>
      <c r="G16" s="154" t="s">
        <v>1614</v>
      </c>
      <c r="H16" s="171">
        <v>40515</v>
      </c>
      <c r="I16" s="154">
        <v>6000</v>
      </c>
      <c r="J16" s="154" t="s">
        <v>1571</v>
      </c>
      <c r="K16" s="154" t="s">
        <v>1609</v>
      </c>
      <c r="L16" s="154">
        <v>1</v>
      </c>
      <c r="M16" s="156">
        <f t="shared" si="0"/>
        <v>6000</v>
      </c>
      <c r="N16" s="157">
        <v>1030530</v>
      </c>
      <c r="O16" s="154" t="s">
        <v>1166</v>
      </c>
    </row>
    <row r="17" spans="1:15" ht="16.5" customHeight="1">
      <c r="A17" s="163">
        <v>103</v>
      </c>
      <c r="B17" s="163" t="s">
        <v>1568</v>
      </c>
      <c r="D17" s="154" t="s">
        <v>1615</v>
      </c>
      <c r="E17" s="155">
        <v>1</v>
      </c>
      <c r="F17" s="154" t="s">
        <v>1616</v>
      </c>
      <c r="G17" s="154" t="s">
        <v>16</v>
      </c>
      <c r="H17" s="171">
        <v>40438</v>
      </c>
      <c r="I17" s="154">
        <v>3500</v>
      </c>
      <c r="J17" s="154" t="s">
        <v>1173</v>
      </c>
      <c r="K17" s="154" t="s">
        <v>1174</v>
      </c>
      <c r="L17" s="154">
        <v>1</v>
      </c>
      <c r="M17" s="156">
        <f t="shared" si="0"/>
        <v>3500</v>
      </c>
      <c r="N17" s="157">
        <v>1030530</v>
      </c>
      <c r="O17" s="154" t="s">
        <v>1175</v>
      </c>
    </row>
    <row r="18" spans="1:15" ht="16.5" customHeight="1">
      <c r="A18" s="163">
        <v>103</v>
      </c>
      <c r="B18" s="163" t="s">
        <v>1176</v>
      </c>
      <c r="D18" s="154" t="s">
        <v>1177</v>
      </c>
      <c r="E18" s="155">
        <v>1</v>
      </c>
      <c r="F18" s="154" t="s">
        <v>1178</v>
      </c>
      <c r="G18" s="154" t="s">
        <v>15</v>
      </c>
      <c r="H18" s="171">
        <v>39475</v>
      </c>
      <c r="I18" s="154">
        <v>4500</v>
      </c>
      <c r="J18" s="154" t="s">
        <v>1173</v>
      </c>
      <c r="K18" s="154" t="s">
        <v>1174</v>
      </c>
      <c r="L18" s="154">
        <v>1</v>
      </c>
      <c r="M18" s="156">
        <f t="shared" si="0"/>
        <v>4500</v>
      </c>
      <c r="N18" s="157">
        <v>1030530</v>
      </c>
      <c r="O18" s="154" t="s">
        <v>1175</v>
      </c>
    </row>
    <row r="19" spans="1:15" s="172" customFormat="1" ht="16.5" customHeight="1">
      <c r="A19" s="172">
        <v>103</v>
      </c>
      <c r="B19" s="172" t="s">
        <v>1179</v>
      </c>
      <c r="C19" s="173" t="s">
        <v>73</v>
      </c>
      <c r="D19" s="174" t="s">
        <v>74</v>
      </c>
      <c r="E19" s="175"/>
      <c r="F19" s="176" t="s">
        <v>1180</v>
      </c>
      <c r="G19" s="174" t="s">
        <v>76</v>
      </c>
      <c r="H19" s="177">
        <v>2012</v>
      </c>
      <c r="I19" s="172">
        <v>1200</v>
      </c>
      <c r="J19" s="172" t="s">
        <v>77</v>
      </c>
      <c r="L19" s="154">
        <v>1</v>
      </c>
      <c r="M19" s="156">
        <f t="shared" si="0"/>
        <v>1200</v>
      </c>
      <c r="N19" s="157">
        <v>1030530</v>
      </c>
      <c r="O19" s="154" t="s">
        <v>1175</v>
      </c>
    </row>
    <row r="20" spans="1:15" s="172" customFormat="1" ht="16.5" customHeight="1">
      <c r="A20" s="172">
        <v>103</v>
      </c>
      <c r="B20" s="172" t="s">
        <v>1179</v>
      </c>
      <c r="C20" s="178" t="s">
        <v>1181</v>
      </c>
      <c r="D20" s="179" t="s">
        <v>1182</v>
      </c>
      <c r="E20" s="175"/>
      <c r="F20" s="179" t="s">
        <v>1183</v>
      </c>
      <c r="G20" s="179" t="s">
        <v>1184</v>
      </c>
      <c r="H20" s="180" t="s">
        <v>1617</v>
      </c>
      <c r="I20" s="172">
        <v>466</v>
      </c>
      <c r="J20" s="172" t="s">
        <v>77</v>
      </c>
      <c r="L20" s="154">
        <v>1</v>
      </c>
      <c r="M20" s="156">
        <f t="shared" si="0"/>
        <v>466</v>
      </c>
      <c r="N20" s="157">
        <v>1030530</v>
      </c>
      <c r="O20" s="154" t="s">
        <v>1175</v>
      </c>
    </row>
    <row r="21" spans="1:15" s="172" customFormat="1" ht="16.5" customHeight="1">
      <c r="A21" s="172">
        <v>103</v>
      </c>
      <c r="B21" s="172" t="s">
        <v>1179</v>
      </c>
      <c r="C21" s="178" t="s">
        <v>1618</v>
      </c>
      <c r="D21" s="179" t="s">
        <v>1619</v>
      </c>
      <c r="E21" s="175">
        <v>2</v>
      </c>
      <c r="F21" s="179" t="s">
        <v>1620</v>
      </c>
      <c r="G21" s="179" t="s">
        <v>1621</v>
      </c>
      <c r="H21" s="181">
        <v>41751</v>
      </c>
      <c r="I21" s="172">
        <v>441</v>
      </c>
      <c r="J21" s="172" t="s">
        <v>77</v>
      </c>
      <c r="L21" s="154">
        <v>1</v>
      </c>
      <c r="M21" s="156">
        <f t="shared" si="0"/>
        <v>441</v>
      </c>
      <c r="N21" s="157">
        <v>1030530</v>
      </c>
      <c r="O21" s="154" t="s">
        <v>1175</v>
      </c>
    </row>
    <row r="22" spans="1:15" s="172" customFormat="1" ht="16.5" customHeight="1">
      <c r="A22" s="172">
        <v>103</v>
      </c>
      <c r="B22" s="172" t="s">
        <v>1179</v>
      </c>
      <c r="C22" s="178" t="s">
        <v>1622</v>
      </c>
      <c r="D22" s="179" t="s">
        <v>1623</v>
      </c>
      <c r="F22" s="176" t="s">
        <v>1624</v>
      </c>
      <c r="G22" s="179" t="s">
        <v>1625</v>
      </c>
      <c r="H22" s="181">
        <v>41488</v>
      </c>
      <c r="I22" s="172">
        <v>315</v>
      </c>
      <c r="J22" s="172" t="s">
        <v>77</v>
      </c>
      <c r="L22" s="154">
        <v>1</v>
      </c>
      <c r="M22" s="156">
        <f t="shared" si="0"/>
        <v>315</v>
      </c>
      <c r="N22" s="157">
        <v>1030530</v>
      </c>
      <c r="O22" s="154" t="s">
        <v>1175</v>
      </c>
    </row>
    <row r="23" spans="1:15" s="172" customFormat="1" ht="16.5" customHeight="1">
      <c r="A23" s="172">
        <v>103</v>
      </c>
      <c r="B23" s="172" t="s">
        <v>1179</v>
      </c>
      <c r="C23" s="178" t="s">
        <v>1626</v>
      </c>
      <c r="D23" s="179" t="s">
        <v>1627</v>
      </c>
      <c r="F23" s="176" t="s">
        <v>1628</v>
      </c>
      <c r="G23" s="179" t="s">
        <v>1629</v>
      </c>
      <c r="H23" s="181">
        <v>40793</v>
      </c>
      <c r="I23" s="172">
        <v>1225</v>
      </c>
      <c r="J23" s="172" t="s">
        <v>77</v>
      </c>
      <c r="L23" s="154">
        <v>1</v>
      </c>
      <c r="M23" s="156">
        <f t="shared" si="0"/>
        <v>1225</v>
      </c>
      <c r="N23" s="157">
        <v>1030530</v>
      </c>
      <c r="O23" s="154" t="s">
        <v>1175</v>
      </c>
    </row>
    <row r="24" spans="1:15" s="172" customFormat="1" ht="16.5" customHeight="1">
      <c r="A24" s="172">
        <v>103</v>
      </c>
      <c r="B24" s="172" t="s">
        <v>1179</v>
      </c>
      <c r="C24" s="178" t="s">
        <v>1630</v>
      </c>
      <c r="D24" s="179" t="s">
        <v>1631</v>
      </c>
      <c r="F24" s="176" t="s">
        <v>1632</v>
      </c>
      <c r="G24" s="179" t="s">
        <v>1633</v>
      </c>
      <c r="H24" s="181">
        <v>41608</v>
      </c>
      <c r="I24" s="172">
        <v>2250</v>
      </c>
      <c r="J24" s="172" t="s">
        <v>77</v>
      </c>
      <c r="L24" s="154">
        <v>1</v>
      </c>
      <c r="M24" s="156">
        <f t="shared" si="0"/>
        <v>2250</v>
      </c>
      <c r="N24" s="157">
        <v>1030530</v>
      </c>
      <c r="O24" s="154" t="s">
        <v>1175</v>
      </c>
    </row>
    <row r="25" spans="1:15" s="172" customFormat="1" ht="16.5" customHeight="1">
      <c r="A25" s="172">
        <v>103</v>
      </c>
      <c r="B25" s="172" t="s">
        <v>1179</v>
      </c>
      <c r="C25" s="178" t="s">
        <v>1634</v>
      </c>
      <c r="D25" s="179" t="s">
        <v>1635</v>
      </c>
      <c r="F25" s="176" t="s">
        <v>1636</v>
      </c>
      <c r="G25" s="179" t="s">
        <v>1629</v>
      </c>
      <c r="H25" s="181">
        <v>41215</v>
      </c>
      <c r="I25" s="172">
        <v>1400</v>
      </c>
      <c r="J25" s="172" t="s">
        <v>77</v>
      </c>
      <c r="L25" s="154">
        <v>1</v>
      </c>
      <c r="M25" s="156">
        <f t="shared" si="0"/>
        <v>1400</v>
      </c>
      <c r="N25" s="157">
        <v>1030530</v>
      </c>
      <c r="O25" s="154" t="s">
        <v>1175</v>
      </c>
    </row>
    <row r="26" spans="1:15" s="172" customFormat="1" ht="16.5" customHeight="1">
      <c r="A26" s="172">
        <v>103</v>
      </c>
      <c r="B26" s="172" t="s">
        <v>1179</v>
      </c>
      <c r="C26" s="182" t="s">
        <v>1637</v>
      </c>
      <c r="D26" s="183" t="s">
        <v>1638</v>
      </c>
      <c r="F26" s="184" t="s">
        <v>1639</v>
      </c>
      <c r="G26" s="185" t="s">
        <v>1625</v>
      </c>
      <c r="H26" s="186" t="s">
        <v>1640</v>
      </c>
      <c r="I26" s="172">
        <v>332</v>
      </c>
      <c r="J26" s="172" t="s">
        <v>77</v>
      </c>
      <c r="L26" s="154">
        <v>1</v>
      </c>
      <c r="M26" s="156">
        <f t="shared" si="0"/>
        <v>332</v>
      </c>
      <c r="N26" s="157">
        <v>1030530</v>
      </c>
      <c r="O26" s="154" t="s">
        <v>1175</v>
      </c>
    </row>
    <row r="27" spans="1:15" s="172" customFormat="1" ht="16.5" customHeight="1">
      <c r="A27" s="172">
        <v>103</v>
      </c>
      <c r="B27" s="172" t="s">
        <v>1179</v>
      </c>
      <c r="C27" s="184">
        <v>9865740389</v>
      </c>
      <c r="D27" s="183" t="s">
        <v>1641</v>
      </c>
      <c r="F27" s="184" t="s">
        <v>107</v>
      </c>
      <c r="G27" s="185" t="s">
        <v>108</v>
      </c>
      <c r="H27" s="187">
        <v>41779</v>
      </c>
      <c r="I27" s="172">
        <v>522</v>
      </c>
      <c r="J27" s="172" t="s">
        <v>77</v>
      </c>
      <c r="L27" s="154">
        <v>1</v>
      </c>
      <c r="M27" s="156">
        <f t="shared" si="0"/>
        <v>522</v>
      </c>
      <c r="N27" s="157">
        <v>1030530</v>
      </c>
      <c r="O27" s="154" t="s">
        <v>1175</v>
      </c>
    </row>
    <row r="28" spans="1:15" s="172" customFormat="1" ht="16.5" customHeight="1">
      <c r="A28" s="172">
        <v>103</v>
      </c>
      <c r="B28" s="172" t="s">
        <v>1179</v>
      </c>
      <c r="C28" s="184">
        <v>9861574786</v>
      </c>
      <c r="D28" s="183" t="s">
        <v>1642</v>
      </c>
      <c r="F28" s="184" t="s">
        <v>1084</v>
      </c>
      <c r="G28" s="185" t="s">
        <v>1643</v>
      </c>
      <c r="H28" s="188">
        <v>2014</v>
      </c>
      <c r="J28" s="172" t="s">
        <v>77</v>
      </c>
      <c r="L28" s="154">
        <v>1</v>
      </c>
      <c r="M28" s="156">
        <f t="shared" si="0"/>
        <v>0</v>
      </c>
      <c r="N28" s="157">
        <v>1030530</v>
      </c>
      <c r="O28" s="154" t="s">
        <v>1175</v>
      </c>
    </row>
    <row r="29" spans="1:15" s="172" customFormat="1" ht="16.5" customHeight="1">
      <c r="A29" s="172">
        <v>103</v>
      </c>
      <c r="B29" s="172" t="s">
        <v>1179</v>
      </c>
      <c r="C29" s="184">
        <v>9865712482</v>
      </c>
      <c r="D29" s="183" t="s">
        <v>1644</v>
      </c>
      <c r="F29" s="184" t="s">
        <v>113</v>
      </c>
      <c r="G29" s="185" t="s">
        <v>114</v>
      </c>
      <c r="H29" s="186" t="s">
        <v>1645</v>
      </c>
      <c r="I29" s="172">
        <v>711</v>
      </c>
      <c r="J29" s="172" t="s">
        <v>77</v>
      </c>
      <c r="L29" s="154">
        <v>1</v>
      </c>
      <c r="M29" s="156">
        <f t="shared" si="0"/>
        <v>711</v>
      </c>
      <c r="N29" s="157">
        <v>1030530</v>
      </c>
      <c r="O29" s="154" t="s">
        <v>1175</v>
      </c>
    </row>
    <row r="30" spans="1:15" ht="20.25" customHeight="1">
      <c r="A30" s="154">
        <v>103</v>
      </c>
      <c r="B30" s="154" t="s">
        <v>1646</v>
      </c>
      <c r="C30" s="153" t="s">
        <v>1647</v>
      </c>
      <c r="D30" s="189" t="s">
        <v>1648</v>
      </c>
      <c r="E30" s="155">
        <v>1</v>
      </c>
      <c r="F30" s="190" t="s">
        <v>1649</v>
      </c>
      <c r="G30" s="154" t="s">
        <v>1650</v>
      </c>
      <c r="H30" s="191">
        <v>41609</v>
      </c>
      <c r="I30" s="192">
        <v>288</v>
      </c>
      <c r="J30" s="157" t="s">
        <v>1651</v>
      </c>
      <c r="K30" s="193"/>
      <c r="L30" s="154">
        <v>1</v>
      </c>
      <c r="M30" s="156">
        <f t="shared" si="0"/>
        <v>288</v>
      </c>
      <c r="N30" s="157">
        <v>1030530</v>
      </c>
      <c r="O30" s="154" t="s">
        <v>1175</v>
      </c>
    </row>
    <row r="31" spans="1:15" ht="16.5" customHeight="1">
      <c r="A31" s="154">
        <v>103</v>
      </c>
      <c r="B31" s="154" t="s">
        <v>1646</v>
      </c>
      <c r="C31" s="153" t="s">
        <v>1652</v>
      </c>
      <c r="D31" s="194" t="s">
        <v>1653</v>
      </c>
      <c r="E31" s="195">
        <v>1</v>
      </c>
      <c r="F31" s="169" t="s">
        <v>1654</v>
      </c>
      <c r="G31" s="196" t="s">
        <v>1655</v>
      </c>
      <c r="H31" s="197">
        <v>41743</v>
      </c>
      <c r="I31" s="192">
        <v>332</v>
      </c>
      <c r="J31" s="157" t="s">
        <v>1651</v>
      </c>
      <c r="L31" s="154">
        <v>1</v>
      </c>
      <c r="M31" s="156">
        <f t="shared" si="0"/>
        <v>332</v>
      </c>
      <c r="N31" s="157">
        <v>1030530</v>
      </c>
      <c r="O31" s="154" t="s">
        <v>1175</v>
      </c>
    </row>
    <row r="32" spans="1:15" ht="26.25" customHeight="1">
      <c r="A32" s="154">
        <v>103</v>
      </c>
      <c r="B32" s="154" t="s">
        <v>1646</v>
      </c>
      <c r="C32" s="198" t="s">
        <v>1656</v>
      </c>
      <c r="D32" s="199" t="s">
        <v>1657</v>
      </c>
      <c r="E32" s="155">
        <v>1</v>
      </c>
      <c r="F32" s="169" t="s">
        <v>127</v>
      </c>
      <c r="G32" s="200" t="s">
        <v>128</v>
      </c>
      <c r="H32" s="197">
        <v>41640</v>
      </c>
      <c r="I32" s="192">
        <v>456</v>
      </c>
      <c r="J32" s="157" t="s">
        <v>1651</v>
      </c>
      <c r="L32" s="154">
        <v>1</v>
      </c>
      <c r="M32" s="156">
        <f t="shared" si="0"/>
        <v>456</v>
      </c>
      <c r="N32" s="157">
        <v>1030530</v>
      </c>
      <c r="O32" s="154" t="s">
        <v>1175</v>
      </c>
    </row>
    <row r="33" spans="1:15" ht="25.5" customHeight="1">
      <c r="A33" s="154">
        <v>103</v>
      </c>
      <c r="B33" s="154" t="s">
        <v>1646</v>
      </c>
      <c r="C33" s="153" t="s">
        <v>129</v>
      </c>
      <c r="D33" s="201" t="s">
        <v>1658</v>
      </c>
      <c r="E33" s="155">
        <v>1</v>
      </c>
      <c r="F33" s="202" t="s">
        <v>1659</v>
      </c>
      <c r="G33" s="154" t="s">
        <v>1660</v>
      </c>
      <c r="H33" s="197">
        <v>41522</v>
      </c>
      <c r="I33" s="192">
        <v>840</v>
      </c>
      <c r="J33" s="157" t="s">
        <v>1651</v>
      </c>
      <c r="L33" s="154">
        <v>1</v>
      </c>
      <c r="M33" s="156">
        <f t="shared" si="0"/>
        <v>840</v>
      </c>
      <c r="N33" s="157">
        <v>1030530</v>
      </c>
      <c r="O33" s="154" t="s">
        <v>1175</v>
      </c>
    </row>
    <row r="34" spans="1:15" ht="16.5" customHeight="1">
      <c r="A34" s="154">
        <v>103</v>
      </c>
      <c r="B34" s="154" t="s">
        <v>1646</v>
      </c>
      <c r="C34" s="203" t="s">
        <v>1661</v>
      </c>
      <c r="D34" s="204" t="s">
        <v>1662</v>
      </c>
      <c r="E34" s="155">
        <v>2</v>
      </c>
      <c r="F34" s="154" t="s">
        <v>1663</v>
      </c>
      <c r="G34" s="205" t="s">
        <v>1664</v>
      </c>
      <c r="H34" s="197">
        <v>41795</v>
      </c>
      <c r="I34" s="192">
        <v>280</v>
      </c>
      <c r="J34" s="157" t="s">
        <v>1651</v>
      </c>
      <c r="L34" s="154">
        <v>1</v>
      </c>
      <c r="M34" s="156">
        <f t="shared" si="0"/>
        <v>280</v>
      </c>
      <c r="N34" s="157">
        <v>1030530</v>
      </c>
      <c r="O34" s="154" t="s">
        <v>1175</v>
      </c>
    </row>
    <row r="35" spans="1:15" ht="16.5" customHeight="1">
      <c r="A35" s="154">
        <v>103</v>
      </c>
      <c r="B35" s="154" t="s">
        <v>1646</v>
      </c>
      <c r="C35" s="206" t="s">
        <v>1665</v>
      </c>
      <c r="D35" s="207" t="s">
        <v>138</v>
      </c>
      <c r="E35" s="155">
        <v>1</v>
      </c>
      <c r="F35" s="169" t="s">
        <v>139</v>
      </c>
      <c r="G35" s="208" t="s">
        <v>140</v>
      </c>
      <c r="H35" s="209">
        <v>40098</v>
      </c>
      <c r="I35" s="192">
        <v>405</v>
      </c>
      <c r="J35" s="157" t="s">
        <v>1651</v>
      </c>
      <c r="L35" s="154">
        <v>1</v>
      </c>
      <c r="M35" s="156">
        <f t="shared" si="0"/>
        <v>405</v>
      </c>
      <c r="N35" s="157">
        <v>1030530</v>
      </c>
      <c r="O35" s="154" t="s">
        <v>1175</v>
      </c>
    </row>
    <row r="36" spans="1:15" ht="16.5" customHeight="1">
      <c r="A36" s="154">
        <v>103</v>
      </c>
      <c r="B36" s="154" t="s">
        <v>1646</v>
      </c>
      <c r="C36" s="153" t="s">
        <v>1666</v>
      </c>
      <c r="D36" s="210" t="s">
        <v>1667</v>
      </c>
      <c r="E36" s="155">
        <v>1</v>
      </c>
      <c r="F36" s="211" t="s">
        <v>1668</v>
      </c>
      <c r="G36" s="154" t="s">
        <v>1669</v>
      </c>
      <c r="H36" s="197" t="s">
        <v>1670</v>
      </c>
      <c r="I36" s="192">
        <v>900</v>
      </c>
      <c r="J36" s="157" t="s">
        <v>1651</v>
      </c>
      <c r="K36" s="199"/>
      <c r="L36" s="154">
        <v>1</v>
      </c>
      <c r="M36" s="156">
        <f t="shared" si="0"/>
        <v>900</v>
      </c>
      <c r="N36" s="157">
        <v>1030530</v>
      </c>
      <c r="O36" s="154" t="s">
        <v>1175</v>
      </c>
    </row>
    <row r="37" spans="1:15" ht="22.5" customHeight="1">
      <c r="A37" s="154">
        <v>103</v>
      </c>
      <c r="B37" s="154" t="s">
        <v>1646</v>
      </c>
      <c r="C37" s="153" t="s">
        <v>1671</v>
      </c>
      <c r="D37" s="212" t="s">
        <v>1672</v>
      </c>
      <c r="E37" s="155">
        <v>1</v>
      </c>
      <c r="F37" s="196" t="s">
        <v>1673</v>
      </c>
      <c r="G37" s="213" t="s">
        <v>1674</v>
      </c>
      <c r="H37" s="209">
        <v>41643</v>
      </c>
      <c r="I37" s="192">
        <v>380</v>
      </c>
      <c r="J37" s="157" t="s">
        <v>1651</v>
      </c>
      <c r="K37" s="199"/>
      <c r="L37" s="154">
        <v>1</v>
      </c>
      <c r="M37" s="156">
        <f t="shared" si="0"/>
        <v>380</v>
      </c>
      <c r="N37" s="157">
        <v>1030530</v>
      </c>
      <c r="O37" s="154" t="s">
        <v>1175</v>
      </c>
    </row>
    <row r="38" spans="1:15" ht="24.75" customHeight="1">
      <c r="A38" s="154">
        <v>103</v>
      </c>
      <c r="B38" s="154" t="s">
        <v>1646</v>
      </c>
      <c r="C38" s="153" t="s">
        <v>1675</v>
      </c>
      <c r="D38" s="214" t="s">
        <v>1676</v>
      </c>
      <c r="E38" s="155">
        <v>1</v>
      </c>
      <c r="F38" s="215" t="s">
        <v>152</v>
      </c>
      <c r="G38" s="210" t="s">
        <v>153</v>
      </c>
      <c r="H38" s="197">
        <v>41759</v>
      </c>
      <c r="I38" s="192">
        <v>269</v>
      </c>
      <c r="J38" s="157" t="s">
        <v>1651</v>
      </c>
      <c r="L38" s="154">
        <v>1</v>
      </c>
      <c r="M38" s="156">
        <f t="shared" si="0"/>
        <v>269</v>
      </c>
      <c r="N38" s="157">
        <v>1030530</v>
      </c>
      <c r="O38" s="154" t="s">
        <v>1175</v>
      </c>
    </row>
    <row r="39" spans="1:15" ht="22.5" customHeight="1">
      <c r="A39" s="154">
        <v>103</v>
      </c>
      <c r="B39" s="154" t="s">
        <v>1646</v>
      </c>
      <c r="C39" s="153" t="s">
        <v>1677</v>
      </c>
      <c r="D39" s="216" t="s">
        <v>1678</v>
      </c>
      <c r="E39" s="155">
        <v>1</v>
      </c>
      <c r="F39" s="210" t="s">
        <v>156</v>
      </c>
      <c r="G39" s="210" t="s">
        <v>157</v>
      </c>
      <c r="H39" s="197">
        <v>41767</v>
      </c>
      <c r="I39" s="192">
        <v>269</v>
      </c>
      <c r="J39" s="157" t="s">
        <v>1651</v>
      </c>
      <c r="L39" s="154">
        <v>1</v>
      </c>
      <c r="M39" s="156">
        <f t="shared" si="0"/>
        <v>269</v>
      </c>
      <c r="N39" s="157">
        <v>1030530</v>
      </c>
      <c r="O39" s="154" t="s">
        <v>1175</v>
      </c>
    </row>
    <row r="40" spans="1:15" ht="21" customHeight="1">
      <c r="A40" s="154">
        <v>103</v>
      </c>
      <c r="B40" s="154" t="s">
        <v>1646</v>
      </c>
      <c r="C40" s="203" t="s">
        <v>1679</v>
      </c>
      <c r="D40" s="217" t="s">
        <v>1680</v>
      </c>
      <c r="E40" s="155">
        <v>1</v>
      </c>
      <c r="F40" s="218" t="s">
        <v>1681</v>
      </c>
      <c r="G40" s="218" t="s">
        <v>1682</v>
      </c>
      <c r="H40" s="219">
        <v>41767</v>
      </c>
      <c r="I40" s="192">
        <v>320</v>
      </c>
      <c r="J40" s="157" t="s">
        <v>1651</v>
      </c>
      <c r="K40" s="202"/>
      <c r="L40" s="154">
        <v>1</v>
      </c>
      <c r="M40" s="156">
        <f t="shared" si="0"/>
        <v>320</v>
      </c>
      <c r="N40" s="157">
        <v>1030530</v>
      </c>
      <c r="O40" s="154" t="s">
        <v>1175</v>
      </c>
    </row>
    <row r="41" spans="1:15" ht="21.75" customHeight="1">
      <c r="A41" s="154">
        <v>103</v>
      </c>
      <c r="B41" s="154" t="s">
        <v>1646</v>
      </c>
      <c r="C41" s="153" t="s">
        <v>1683</v>
      </c>
      <c r="D41" s="214" t="s">
        <v>1684</v>
      </c>
      <c r="E41" s="155">
        <v>1</v>
      </c>
      <c r="F41" s="196" t="s">
        <v>1685</v>
      </c>
      <c r="G41" s="213" t="s">
        <v>1686</v>
      </c>
      <c r="H41" s="209">
        <v>41471</v>
      </c>
      <c r="I41" s="192">
        <v>330</v>
      </c>
      <c r="J41" s="157" t="s">
        <v>1651</v>
      </c>
      <c r="L41" s="154">
        <v>1</v>
      </c>
      <c r="M41" s="156">
        <f t="shared" si="0"/>
        <v>330</v>
      </c>
      <c r="N41" s="157">
        <v>1030530</v>
      </c>
      <c r="O41" s="154" t="s">
        <v>1175</v>
      </c>
    </row>
    <row r="42" spans="1:15" ht="16.5" customHeight="1">
      <c r="A42" s="154">
        <v>103</v>
      </c>
      <c r="B42" s="154" t="s">
        <v>1646</v>
      </c>
      <c r="C42" s="153" t="s">
        <v>1687</v>
      </c>
      <c r="D42" s="220" t="s">
        <v>167</v>
      </c>
      <c r="E42" s="155">
        <v>1</v>
      </c>
      <c r="F42" s="154" t="s">
        <v>1688</v>
      </c>
      <c r="G42" s="154" t="s">
        <v>169</v>
      </c>
      <c r="H42" s="197">
        <v>41767</v>
      </c>
      <c r="I42" s="192">
        <v>379</v>
      </c>
      <c r="J42" s="157" t="s">
        <v>1651</v>
      </c>
      <c r="L42" s="154">
        <v>1</v>
      </c>
      <c r="M42" s="156">
        <f t="shared" si="0"/>
        <v>379</v>
      </c>
      <c r="N42" s="157">
        <v>1030530</v>
      </c>
      <c r="O42" s="154" t="s">
        <v>1175</v>
      </c>
    </row>
    <row r="43" spans="1:15" ht="16.5" customHeight="1">
      <c r="A43" s="154">
        <v>103</v>
      </c>
      <c r="B43" s="154" t="s">
        <v>1646</v>
      </c>
      <c r="C43" s="153" t="s">
        <v>1689</v>
      </c>
      <c r="D43" s="220" t="s">
        <v>171</v>
      </c>
      <c r="E43" s="155">
        <v>1</v>
      </c>
      <c r="F43" s="154" t="s">
        <v>1688</v>
      </c>
      <c r="G43" s="154" t="s">
        <v>169</v>
      </c>
      <c r="H43" s="197">
        <v>41704</v>
      </c>
      <c r="I43" s="192">
        <v>332</v>
      </c>
      <c r="J43" s="157" t="s">
        <v>1651</v>
      </c>
      <c r="L43" s="154">
        <v>1</v>
      </c>
      <c r="M43" s="156">
        <f t="shared" si="0"/>
        <v>332</v>
      </c>
      <c r="N43" s="157">
        <v>1030530</v>
      </c>
      <c r="O43" s="154" t="s">
        <v>1175</v>
      </c>
    </row>
    <row r="44" spans="1:15" ht="22.5">
      <c r="A44" s="154">
        <v>103</v>
      </c>
      <c r="B44" s="154" t="s">
        <v>1646</v>
      </c>
      <c r="C44" s="153" t="s">
        <v>1690</v>
      </c>
      <c r="D44" s="221" t="s">
        <v>173</v>
      </c>
      <c r="E44" s="222">
        <v>1</v>
      </c>
      <c r="F44" s="196" t="s">
        <v>174</v>
      </c>
      <c r="G44" s="196" t="s">
        <v>175</v>
      </c>
      <c r="H44" s="197">
        <v>41787</v>
      </c>
      <c r="I44" s="192">
        <v>300</v>
      </c>
      <c r="J44" s="157" t="s">
        <v>1651</v>
      </c>
      <c r="L44" s="154">
        <v>1</v>
      </c>
      <c r="M44" s="156">
        <f t="shared" si="0"/>
        <v>300</v>
      </c>
      <c r="N44" s="157">
        <v>1030530</v>
      </c>
      <c r="O44" s="154" t="s">
        <v>1175</v>
      </c>
    </row>
    <row r="45" spans="1:15">
      <c r="A45" s="154">
        <v>103</v>
      </c>
      <c r="B45" s="154" t="s">
        <v>1646</v>
      </c>
      <c r="C45" s="153" t="s">
        <v>1691</v>
      </c>
      <c r="D45" s="223" t="s">
        <v>177</v>
      </c>
      <c r="E45" s="224">
        <v>1</v>
      </c>
      <c r="F45" s="196" t="s">
        <v>178</v>
      </c>
      <c r="G45" s="213" t="s">
        <v>179</v>
      </c>
      <c r="H45" s="197">
        <v>41759</v>
      </c>
      <c r="I45" s="225">
        <v>221</v>
      </c>
      <c r="J45" s="157" t="s">
        <v>1651</v>
      </c>
      <c r="L45" s="154">
        <v>1</v>
      </c>
      <c r="M45" s="156">
        <f t="shared" si="0"/>
        <v>221</v>
      </c>
      <c r="N45" s="157">
        <v>1030530</v>
      </c>
      <c r="O45" s="154" t="s">
        <v>1175</v>
      </c>
    </row>
    <row r="46" spans="1:15" ht="31.5">
      <c r="A46" s="154">
        <v>103</v>
      </c>
      <c r="B46" s="154" t="s">
        <v>1646</v>
      </c>
      <c r="C46" s="153" t="s">
        <v>1692</v>
      </c>
      <c r="D46" s="226" t="s">
        <v>1693</v>
      </c>
      <c r="E46" s="224">
        <v>1</v>
      </c>
      <c r="F46" s="199" t="s">
        <v>1694</v>
      </c>
      <c r="G46" s="199" t="s">
        <v>1695</v>
      </c>
      <c r="H46" s="197">
        <v>40179</v>
      </c>
      <c r="I46" s="192">
        <v>12000</v>
      </c>
      <c r="J46" s="157" t="s">
        <v>1651</v>
      </c>
      <c r="L46" s="154">
        <v>1</v>
      </c>
      <c r="M46" s="156">
        <f t="shared" si="0"/>
        <v>12000</v>
      </c>
      <c r="N46" s="157">
        <v>1030530</v>
      </c>
      <c r="O46" s="154" t="s">
        <v>1175</v>
      </c>
    </row>
    <row r="47" spans="1:15">
      <c r="A47" s="154">
        <v>103</v>
      </c>
      <c r="B47" s="154" t="s">
        <v>1646</v>
      </c>
      <c r="C47" s="153" t="s">
        <v>1696</v>
      </c>
      <c r="D47" s="202" t="s">
        <v>1697</v>
      </c>
      <c r="E47" s="224">
        <v>1</v>
      </c>
      <c r="F47" s="154" t="s">
        <v>1698</v>
      </c>
      <c r="G47" s="227" t="s">
        <v>1699</v>
      </c>
      <c r="H47" s="197">
        <v>41275</v>
      </c>
      <c r="I47" s="192">
        <v>104</v>
      </c>
      <c r="J47" s="157" t="s">
        <v>1651</v>
      </c>
      <c r="L47" s="154">
        <v>1</v>
      </c>
      <c r="M47" s="156">
        <f t="shared" si="0"/>
        <v>104</v>
      </c>
      <c r="N47" s="157">
        <v>1030530</v>
      </c>
      <c r="O47" s="154" t="s">
        <v>1175</v>
      </c>
    </row>
    <row r="48" spans="1:15">
      <c r="A48" s="154">
        <v>103</v>
      </c>
      <c r="B48" s="154" t="s">
        <v>1646</v>
      </c>
      <c r="C48" s="153" t="s">
        <v>1700</v>
      </c>
      <c r="D48" s="227" t="s">
        <v>1701</v>
      </c>
      <c r="E48" s="224">
        <v>1</v>
      </c>
      <c r="F48" s="154" t="s">
        <v>1702</v>
      </c>
      <c r="G48" s="227" t="s">
        <v>1699</v>
      </c>
      <c r="H48" s="228">
        <v>41275</v>
      </c>
      <c r="I48" s="192">
        <v>104</v>
      </c>
      <c r="J48" s="157" t="s">
        <v>1651</v>
      </c>
      <c r="L48" s="154">
        <v>1</v>
      </c>
      <c r="M48" s="156">
        <f t="shared" si="0"/>
        <v>104</v>
      </c>
      <c r="N48" s="157">
        <v>1030530</v>
      </c>
      <c r="O48" s="154" t="s">
        <v>1175</v>
      </c>
    </row>
    <row r="49" spans="1:15">
      <c r="A49" s="154">
        <v>103</v>
      </c>
      <c r="B49" s="154" t="s">
        <v>1646</v>
      </c>
      <c r="C49" s="153" t="s">
        <v>1703</v>
      </c>
      <c r="D49" s="227" t="s">
        <v>1704</v>
      </c>
      <c r="E49" s="224">
        <v>1</v>
      </c>
      <c r="F49" s="154" t="s">
        <v>1705</v>
      </c>
      <c r="G49" s="227" t="s">
        <v>1699</v>
      </c>
      <c r="H49" s="219">
        <v>41275</v>
      </c>
      <c r="I49" s="192">
        <v>104</v>
      </c>
      <c r="J49" s="157" t="s">
        <v>1651</v>
      </c>
      <c r="L49" s="154">
        <v>1</v>
      </c>
      <c r="M49" s="156">
        <f t="shared" si="0"/>
        <v>104</v>
      </c>
      <c r="N49" s="157">
        <v>1030530</v>
      </c>
      <c r="O49" s="154" t="s">
        <v>1175</v>
      </c>
    </row>
    <row r="50" spans="1:15" ht="31.5">
      <c r="A50" s="154">
        <v>103</v>
      </c>
      <c r="B50" s="154" t="s">
        <v>1646</v>
      </c>
      <c r="C50" s="153" t="s">
        <v>1706</v>
      </c>
      <c r="D50" s="154" t="s">
        <v>1707</v>
      </c>
      <c r="E50" s="224">
        <v>1</v>
      </c>
      <c r="F50" s="154" t="s">
        <v>1708</v>
      </c>
      <c r="G50" s="154" t="s">
        <v>1709</v>
      </c>
      <c r="H50" s="219">
        <v>41697</v>
      </c>
      <c r="I50" s="192">
        <v>227</v>
      </c>
      <c r="J50" s="157" t="s">
        <v>1651</v>
      </c>
      <c r="L50" s="154">
        <v>1</v>
      </c>
      <c r="M50" s="156">
        <f t="shared" si="0"/>
        <v>227</v>
      </c>
      <c r="N50" s="157">
        <v>1030530</v>
      </c>
      <c r="O50" s="154" t="s">
        <v>1175</v>
      </c>
    </row>
    <row r="51" spans="1:15" ht="21">
      <c r="A51" s="154">
        <v>103</v>
      </c>
      <c r="B51" s="154" t="s">
        <v>1646</v>
      </c>
      <c r="C51" s="153" t="s">
        <v>1710</v>
      </c>
      <c r="D51" s="227" t="s">
        <v>1711</v>
      </c>
      <c r="E51" s="224">
        <v>1</v>
      </c>
      <c r="F51" s="154" t="s">
        <v>1712</v>
      </c>
      <c r="G51" s="193" t="s">
        <v>1713</v>
      </c>
      <c r="H51" s="219">
        <v>41411</v>
      </c>
      <c r="I51" s="192">
        <v>342</v>
      </c>
      <c r="J51" s="157" t="s">
        <v>1651</v>
      </c>
      <c r="L51" s="154">
        <v>1</v>
      </c>
      <c r="M51" s="156">
        <f t="shared" si="0"/>
        <v>342</v>
      </c>
      <c r="N51" s="157">
        <v>1030530</v>
      </c>
      <c r="O51" s="154" t="s">
        <v>1175</v>
      </c>
    </row>
    <row r="52" spans="1:15">
      <c r="A52" s="154">
        <v>103</v>
      </c>
      <c r="B52" s="154" t="s">
        <v>1646</v>
      </c>
      <c r="C52" s="153" t="s">
        <v>1714</v>
      </c>
      <c r="D52" s="154" t="s">
        <v>1715</v>
      </c>
      <c r="E52" s="224">
        <v>1</v>
      </c>
      <c r="F52" s="196" t="s">
        <v>1716</v>
      </c>
      <c r="G52" s="213" t="s">
        <v>1717</v>
      </c>
      <c r="H52" s="219">
        <v>41754</v>
      </c>
      <c r="I52" s="192">
        <v>350</v>
      </c>
      <c r="J52" s="157" t="s">
        <v>1651</v>
      </c>
      <c r="L52" s="154">
        <v>1</v>
      </c>
      <c r="M52" s="156">
        <f t="shared" si="0"/>
        <v>350</v>
      </c>
      <c r="N52" s="157">
        <v>1030530</v>
      </c>
      <c r="O52" s="154" t="s">
        <v>1175</v>
      </c>
    </row>
    <row r="53" spans="1:15">
      <c r="A53" s="154">
        <v>103</v>
      </c>
      <c r="B53" s="154" t="s">
        <v>1646</v>
      </c>
      <c r="C53" s="153" t="s">
        <v>1718</v>
      </c>
      <c r="D53" s="227" t="s">
        <v>1719</v>
      </c>
      <c r="E53" s="224">
        <v>1</v>
      </c>
      <c r="F53" s="229" t="s">
        <v>1720</v>
      </c>
      <c r="G53" s="199" t="s">
        <v>1721</v>
      </c>
      <c r="H53" s="197">
        <v>41471</v>
      </c>
      <c r="I53" s="192">
        <v>350</v>
      </c>
      <c r="J53" s="157" t="s">
        <v>1651</v>
      </c>
      <c r="L53" s="154">
        <v>1</v>
      </c>
      <c r="M53" s="156">
        <f t="shared" si="0"/>
        <v>350</v>
      </c>
      <c r="N53" s="157">
        <v>1030530</v>
      </c>
      <c r="O53" s="154" t="s">
        <v>1175</v>
      </c>
    </row>
    <row r="54" spans="1:15">
      <c r="A54" s="154">
        <v>103</v>
      </c>
      <c r="B54" s="154" t="s">
        <v>1646</v>
      </c>
      <c r="C54" s="153" t="s">
        <v>1722</v>
      </c>
      <c r="D54" s="202" t="s">
        <v>1723</v>
      </c>
      <c r="E54" s="224">
        <v>1</v>
      </c>
      <c r="F54" s="199" t="s">
        <v>1724</v>
      </c>
      <c r="G54" s="211" t="s">
        <v>1664</v>
      </c>
      <c r="H54" s="197">
        <v>41787</v>
      </c>
      <c r="I54" s="192">
        <v>399</v>
      </c>
      <c r="J54" s="157" t="s">
        <v>1651</v>
      </c>
      <c r="L54" s="154">
        <v>1</v>
      </c>
      <c r="M54" s="156">
        <f t="shared" si="0"/>
        <v>399</v>
      </c>
      <c r="N54" s="157">
        <v>1030530</v>
      </c>
      <c r="O54" s="154" t="s">
        <v>1175</v>
      </c>
    </row>
    <row r="55" spans="1:15">
      <c r="A55" s="154">
        <v>103</v>
      </c>
      <c r="B55" s="154" t="s">
        <v>1646</v>
      </c>
      <c r="C55" s="153" t="s">
        <v>1725</v>
      </c>
      <c r="D55" s="202" t="s">
        <v>1726</v>
      </c>
      <c r="E55" s="224">
        <v>1</v>
      </c>
      <c r="F55" s="199" t="s">
        <v>1727</v>
      </c>
      <c r="G55" s="200" t="s">
        <v>1728</v>
      </c>
      <c r="H55" s="209">
        <v>41764</v>
      </c>
      <c r="I55" s="192">
        <v>1245</v>
      </c>
      <c r="J55" s="157" t="s">
        <v>1651</v>
      </c>
      <c r="L55" s="154">
        <v>1</v>
      </c>
      <c r="M55" s="156">
        <f t="shared" si="0"/>
        <v>1245</v>
      </c>
      <c r="N55" s="157">
        <v>1030530</v>
      </c>
      <c r="O55" s="154" t="s">
        <v>1175</v>
      </c>
    </row>
    <row r="56" spans="1:15" ht="16.5" customHeight="1">
      <c r="A56" s="163">
        <v>103</v>
      </c>
      <c r="B56" s="163" t="s">
        <v>1729</v>
      </c>
      <c r="C56" s="230" t="s">
        <v>1730</v>
      </c>
      <c r="D56" s="231" t="s">
        <v>1731</v>
      </c>
      <c r="E56" s="155">
        <v>2</v>
      </c>
      <c r="F56" s="154" t="s">
        <v>1732</v>
      </c>
      <c r="G56" s="154" t="s">
        <v>1733</v>
      </c>
      <c r="H56" s="154">
        <v>2013</v>
      </c>
      <c r="I56" s="154">
        <v>280</v>
      </c>
      <c r="J56" s="154" t="s">
        <v>1734</v>
      </c>
      <c r="K56" s="154" t="s">
        <v>1735</v>
      </c>
      <c r="L56" s="154">
        <v>10</v>
      </c>
      <c r="M56" s="156">
        <f t="shared" si="0"/>
        <v>2800</v>
      </c>
      <c r="N56" s="157">
        <v>1030530</v>
      </c>
      <c r="O56" s="154" t="s">
        <v>1175</v>
      </c>
    </row>
    <row r="57" spans="1:15" ht="32.25" customHeight="1">
      <c r="A57" s="163">
        <v>103</v>
      </c>
      <c r="B57" s="163" t="s">
        <v>226</v>
      </c>
      <c r="C57" s="153" t="s">
        <v>1736</v>
      </c>
      <c r="D57" s="154" t="s">
        <v>1737</v>
      </c>
      <c r="F57" s="154" t="s">
        <v>229</v>
      </c>
      <c r="G57" s="154" t="s">
        <v>140</v>
      </c>
      <c r="H57" s="154" t="s">
        <v>1738</v>
      </c>
      <c r="I57" s="154">
        <v>360</v>
      </c>
      <c r="J57" s="154" t="s">
        <v>1739</v>
      </c>
      <c r="K57" s="154" t="s">
        <v>1740</v>
      </c>
      <c r="L57" s="154">
        <v>1</v>
      </c>
      <c r="M57" s="156">
        <f t="shared" si="0"/>
        <v>360</v>
      </c>
      <c r="N57" s="157">
        <v>1030530</v>
      </c>
      <c r="O57" s="154" t="s">
        <v>1175</v>
      </c>
    </row>
    <row r="58" spans="1:15" s="232" customFormat="1" ht="66">
      <c r="A58" s="232">
        <v>103</v>
      </c>
      <c r="B58" s="232" t="s">
        <v>1741</v>
      </c>
      <c r="C58" s="233" t="s">
        <v>1742</v>
      </c>
      <c r="D58" s="234" t="s">
        <v>235</v>
      </c>
      <c r="E58" s="235"/>
      <c r="F58" s="236" t="s">
        <v>1185</v>
      </c>
      <c r="G58" s="232" t="s">
        <v>237</v>
      </c>
      <c r="H58" s="237">
        <v>39751</v>
      </c>
      <c r="I58" s="238">
        <v>5803</v>
      </c>
      <c r="J58" s="232" t="s">
        <v>1743</v>
      </c>
      <c r="L58" s="154">
        <v>1</v>
      </c>
      <c r="M58" s="156">
        <f t="shared" si="0"/>
        <v>5803</v>
      </c>
      <c r="N58" s="157">
        <v>1030530</v>
      </c>
      <c r="O58" s="154" t="s">
        <v>1175</v>
      </c>
    </row>
    <row r="59" spans="1:15" s="232" customFormat="1" ht="33">
      <c r="A59" s="232">
        <v>103</v>
      </c>
      <c r="B59" s="232" t="s">
        <v>1741</v>
      </c>
      <c r="C59" s="239" t="s">
        <v>1744</v>
      </c>
      <c r="D59" s="234" t="s">
        <v>240</v>
      </c>
      <c r="E59" s="235"/>
      <c r="F59" s="232" t="s">
        <v>1745</v>
      </c>
      <c r="G59" s="232" t="s">
        <v>1746</v>
      </c>
      <c r="H59" s="237">
        <v>40396</v>
      </c>
      <c r="I59" s="232">
        <v>2952</v>
      </c>
      <c r="J59" s="232" t="s">
        <v>1743</v>
      </c>
      <c r="L59" s="154">
        <v>1</v>
      </c>
      <c r="M59" s="156">
        <f t="shared" si="0"/>
        <v>2952</v>
      </c>
      <c r="N59" s="157">
        <v>1030530</v>
      </c>
      <c r="O59" s="154" t="s">
        <v>1175</v>
      </c>
    </row>
    <row r="60" spans="1:15" s="232" customFormat="1" ht="78.75">
      <c r="A60" s="232">
        <v>103</v>
      </c>
      <c r="B60" s="232" t="s">
        <v>1741</v>
      </c>
      <c r="C60" s="240" t="s">
        <v>1747</v>
      </c>
      <c r="D60" s="238" t="s">
        <v>244</v>
      </c>
      <c r="E60" s="241"/>
      <c r="F60" s="242" t="s">
        <v>1748</v>
      </c>
      <c r="G60" s="232" t="s">
        <v>1749</v>
      </c>
      <c r="H60" s="243">
        <v>40057</v>
      </c>
      <c r="I60" s="232">
        <v>4905</v>
      </c>
      <c r="J60" s="232" t="s">
        <v>1743</v>
      </c>
      <c r="L60" s="154">
        <v>1</v>
      </c>
      <c r="M60" s="156">
        <f t="shared" si="0"/>
        <v>4905</v>
      </c>
      <c r="N60" s="157">
        <v>1030530</v>
      </c>
      <c r="O60" s="154" t="s">
        <v>1175</v>
      </c>
    </row>
    <row r="61" spans="1:15" ht="15.75">
      <c r="A61" s="154">
        <v>103</v>
      </c>
      <c r="B61" s="154" t="s">
        <v>1750</v>
      </c>
      <c r="C61" s="244" t="s">
        <v>1751</v>
      </c>
      <c r="D61" s="245" t="s">
        <v>1752</v>
      </c>
      <c r="E61" s="154">
        <v>1</v>
      </c>
      <c r="F61" s="245" t="s">
        <v>1753</v>
      </c>
      <c r="G61" s="246" t="s">
        <v>1754</v>
      </c>
      <c r="H61" s="247">
        <v>41429</v>
      </c>
      <c r="I61" s="248">
        <v>299</v>
      </c>
      <c r="K61" s="249" t="s">
        <v>1755</v>
      </c>
      <c r="L61" s="154">
        <v>2</v>
      </c>
      <c r="M61" s="156">
        <f t="shared" si="0"/>
        <v>598</v>
      </c>
      <c r="N61" s="157">
        <v>1030605</v>
      </c>
      <c r="O61" s="154" t="s">
        <v>1175</v>
      </c>
    </row>
    <row r="62" spans="1:15" ht="15.75">
      <c r="A62" s="154">
        <v>103</v>
      </c>
      <c r="B62" s="154" t="s">
        <v>1750</v>
      </c>
      <c r="C62" s="244">
        <v>9780307588371</v>
      </c>
      <c r="D62" s="245" t="s">
        <v>1756</v>
      </c>
      <c r="E62" s="154">
        <v>1</v>
      </c>
      <c r="F62" s="245" t="s">
        <v>1757</v>
      </c>
      <c r="G62" s="246" t="s">
        <v>1758</v>
      </c>
      <c r="H62" s="247">
        <v>41221</v>
      </c>
      <c r="I62" s="248">
        <v>525</v>
      </c>
      <c r="K62" s="249" t="s">
        <v>1755</v>
      </c>
      <c r="L62" s="154">
        <v>2</v>
      </c>
      <c r="M62" s="156">
        <f t="shared" si="0"/>
        <v>1050</v>
      </c>
      <c r="N62" s="157">
        <v>1030605</v>
      </c>
      <c r="O62" s="154" t="s">
        <v>1175</v>
      </c>
    </row>
    <row r="63" spans="1:15" ht="15.75">
      <c r="A63" s="154">
        <v>103</v>
      </c>
      <c r="B63" s="154" t="s">
        <v>881</v>
      </c>
      <c r="C63" s="244">
        <v>9780316234801</v>
      </c>
      <c r="D63" s="245" t="s">
        <v>1759</v>
      </c>
      <c r="E63" s="154">
        <v>1</v>
      </c>
      <c r="F63" s="245" t="s">
        <v>1760</v>
      </c>
      <c r="G63" s="246" t="s">
        <v>1761</v>
      </c>
      <c r="H63" s="247">
        <v>41751</v>
      </c>
      <c r="I63" s="248">
        <v>803</v>
      </c>
      <c r="K63" s="249" t="s">
        <v>1755</v>
      </c>
      <c r="L63" s="154">
        <v>2</v>
      </c>
      <c r="M63" s="156">
        <f t="shared" si="0"/>
        <v>1606</v>
      </c>
      <c r="N63" s="157">
        <v>1030605</v>
      </c>
      <c r="O63" s="154" t="s">
        <v>1175</v>
      </c>
    </row>
    <row r="64" spans="1:15" ht="15.75">
      <c r="A64" s="154">
        <v>103</v>
      </c>
      <c r="B64" s="154" t="s">
        <v>881</v>
      </c>
      <c r="C64" s="244">
        <v>9781938467561</v>
      </c>
      <c r="D64" s="245" t="s">
        <v>1762</v>
      </c>
      <c r="E64" s="154">
        <v>1</v>
      </c>
      <c r="F64" s="245" t="s">
        <v>1763</v>
      </c>
      <c r="G64" s="246" t="s">
        <v>1764</v>
      </c>
      <c r="H64" s="247">
        <v>41548</v>
      </c>
      <c r="I64" s="248">
        <v>593</v>
      </c>
      <c r="K64" s="249" t="s">
        <v>1755</v>
      </c>
      <c r="L64" s="154">
        <v>2</v>
      </c>
      <c r="M64" s="156">
        <f t="shared" si="0"/>
        <v>1186</v>
      </c>
      <c r="N64" s="157">
        <v>1030605</v>
      </c>
      <c r="O64" s="154" t="s">
        <v>1175</v>
      </c>
    </row>
    <row r="65" spans="1:15" ht="15.75">
      <c r="A65" s="154">
        <v>103</v>
      </c>
      <c r="B65" s="154" t="s">
        <v>881</v>
      </c>
      <c r="C65" s="244">
        <v>9780312655471</v>
      </c>
      <c r="D65" s="245" t="s">
        <v>1765</v>
      </c>
      <c r="E65" s="154">
        <v>1</v>
      </c>
      <c r="F65" s="245" t="s">
        <v>1766</v>
      </c>
      <c r="G65" s="246" t="s">
        <v>1767</v>
      </c>
      <c r="H65" s="247">
        <v>41513</v>
      </c>
      <c r="I65" s="248">
        <v>910</v>
      </c>
      <c r="K65" s="249" t="s">
        <v>1755</v>
      </c>
      <c r="L65" s="154">
        <v>2</v>
      </c>
      <c r="M65" s="156">
        <f t="shared" si="0"/>
        <v>1820</v>
      </c>
      <c r="N65" s="157">
        <v>1030605</v>
      </c>
      <c r="O65" s="154" t="s">
        <v>1175</v>
      </c>
    </row>
    <row r="66" spans="1:15" ht="15.75">
      <c r="A66" s="154">
        <v>103</v>
      </c>
      <c r="B66" s="154" t="s">
        <v>881</v>
      </c>
      <c r="C66" s="244">
        <v>9780141355078</v>
      </c>
      <c r="D66" s="245" t="s">
        <v>1768</v>
      </c>
      <c r="E66" s="154">
        <v>1</v>
      </c>
      <c r="F66" s="245" t="s">
        <v>1769</v>
      </c>
      <c r="G66" s="246" t="s">
        <v>1770</v>
      </c>
      <c r="H66" s="247">
        <v>41737</v>
      </c>
      <c r="I66" s="248">
        <v>299</v>
      </c>
      <c r="K66" s="249" t="s">
        <v>1755</v>
      </c>
      <c r="L66" s="154">
        <v>2</v>
      </c>
      <c r="M66" s="156">
        <f t="shared" si="0"/>
        <v>598</v>
      </c>
      <c r="N66" s="157">
        <v>1030605</v>
      </c>
      <c r="O66" s="154" t="s">
        <v>1175</v>
      </c>
    </row>
    <row r="67" spans="1:15" ht="15.75">
      <c r="A67" s="154">
        <v>103</v>
      </c>
      <c r="B67" s="154" t="s">
        <v>881</v>
      </c>
      <c r="C67" s="244" t="s">
        <v>1771</v>
      </c>
      <c r="D67" s="245" t="s">
        <v>1772</v>
      </c>
      <c r="E67" s="154">
        <v>1</v>
      </c>
      <c r="F67" s="245" t="s">
        <v>1773</v>
      </c>
      <c r="G67" s="246" t="s">
        <v>1774</v>
      </c>
      <c r="H67" s="247">
        <v>41282</v>
      </c>
      <c r="I67" s="248">
        <v>277</v>
      </c>
      <c r="K67" s="249" t="s">
        <v>1755</v>
      </c>
      <c r="L67" s="154">
        <v>2</v>
      </c>
      <c r="M67" s="156">
        <f t="shared" ref="M67:M130" si="1">I67*L67</f>
        <v>554</v>
      </c>
      <c r="N67" s="157">
        <v>1030605</v>
      </c>
      <c r="O67" s="154" t="s">
        <v>1175</v>
      </c>
    </row>
    <row r="68" spans="1:15" ht="15.75">
      <c r="A68" s="154">
        <v>103</v>
      </c>
      <c r="B68" s="154" t="s">
        <v>881</v>
      </c>
      <c r="C68" s="244">
        <v>9780345530578</v>
      </c>
      <c r="D68" s="245" t="s">
        <v>1775</v>
      </c>
      <c r="E68" s="154">
        <v>1</v>
      </c>
      <c r="F68" s="245" t="s">
        <v>1776</v>
      </c>
      <c r="G68" s="246" t="s">
        <v>1777</v>
      </c>
      <c r="H68" s="247">
        <v>41513</v>
      </c>
      <c r="I68" s="248">
        <v>350</v>
      </c>
      <c r="K68" s="249" t="s">
        <v>1755</v>
      </c>
      <c r="L68" s="154">
        <v>2</v>
      </c>
      <c r="M68" s="156">
        <f t="shared" si="1"/>
        <v>700</v>
      </c>
      <c r="N68" s="157">
        <v>1030605</v>
      </c>
      <c r="O68" s="154" t="s">
        <v>1175</v>
      </c>
    </row>
    <row r="69" spans="1:15" ht="15.75">
      <c r="A69" s="154">
        <v>103</v>
      </c>
      <c r="B69" s="154" t="s">
        <v>881</v>
      </c>
      <c r="C69" s="244">
        <v>9781455578368</v>
      </c>
      <c r="D69" s="245" t="s">
        <v>1778</v>
      </c>
      <c r="E69" s="154">
        <v>1</v>
      </c>
      <c r="F69" s="245" t="s">
        <v>1779</v>
      </c>
      <c r="G69" s="246" t="s">
        <v>1774</v>
      </c>
      <c r="H69" s="247">
        <v>41660</v>
      </c>
      <c r="I69" s="248">
        <v>525</v>
      </c>
      <c r="K69" s="249" t="s">
        <v>1755</v>
      </c>
      <c r="L69" s="154">
        <v>2</v>
      </c>
      <c r="M69" s="156">
        <f t="shared" si="1"/>
        <v>1050</v>
      </c>
      <c r="N69" s="157">
        <v>1030605</v>
      </c>
      <c r="O69" s="154" t="s">
        <v>1175</v>
      </c>
    </row>
    <row r="70" spans="1:15" ht="15.75">
      <c r="A70" s="154">
        <v>103</v>
      </c>
      <c r="B70" s="154" t="s">
        <v>881</v>
      </c>
      <c r="C70" s="244">
        <v>9780451465849</v>
      </c>
      <c r="D70" s="245" t="s">
        <v>1780</v>
      </c>
      <c r="E70" s="154">
        <v>1</v>
      </c>
      <c r="F70" s="245" t="s">
        <v>1781</v>
      </c>
      <c r="G70" s="246" t="s">
        <v>1754</v>
      </c>
      <c r="H70" s="247">
        <v>41583</v>
      </c>
      <c r="I70" s="248">
        <v>245</v>
      </c>
      <c r="K70" s="249" t="s">
        <v>1755</v>
      </c>
      <c r="L70" s="154">
        <v>2</v>
      </c>
      <c r="M70" s="156">
        <f t="shared" si="1"/>
        <v>490</v>
      </c>
      <c r="N70" s="157">
        <v>1030605</v>
      </c>
      <c r="O70" s="154" t="s">
        <v>1175</v>
      </c>
    </row>
    <row r="71" spans="1:15" ht="15.75">
      <c r="A71" s="154">
        <v>103</v>
      </c>
      <c r="B71" s="154" t="s">
        <v>881</v>
      </c>
      <c r="C71" s="244">
        <v>9780345539496</v>
      </c>
      <c r="D71" s="245" t="s">
        <v>1782</v>
      </c>
      <c r="E71" s="154">
        <v>1</v>
      </c>
      <c r="F71" s="245" t="s">
        <v>1783</v>
      </c>
      <c r="G71" s="246" t="s">
        <v>1777</v>
      </c>
      <c r="H71" s="247">
        <v>41667</v>
      </c>
      <c r="I71" s="248">
        <v>280</v>
      </c>
      <c r="K71" s="249" t="s">
        <v>1755</v>
      </c>
      <c r="L71" s="154">
        <v>2</v>
      </c>
      <c r="M71" s="156">
        <f t="shared" si="1"/>
        <v>560</v>
      </c>
      <c r="N71" s="157">
        <v>1030605</v>
      </c>
      <c r="O71" s="154" t="s">
        <v>1175</v>
      </c>
    </row>
    <row r="72" spans="1:15" ht="15.75">
      <c r="A72" s="154">
        <v>103</v>
      </c>
      <c r="B72" s="154" t="s">
        <v>881</v>
      </c>
      <c r="C72" s="244" t="s">
        <v>1784</v>
      </c>
      <c r="D72" s="245" t="s">
        <v>1785</v>
      </c>
      <c r="E72" s="154">
        <v>1</v>
      </c>
      <c r="F72" s="245" t="s">
        <v>1786</v>
      </c>
      <c r="G72" s="246" t="s">
        <v>1770</v>
      </c>
      <c r="H72" s="247">
        <v>41613</v>
      </c>
      <c r="I72" s="248">
        <v>290</v>
      </c>
      <c r="K72" s="249" t="s">
        <v>1755</v>
      </c>
      <c r="L72" s="154">
        <v>2</v>
      </c>
      <c r="M72" s="156">
        <f t="shared" si="1"/>
        <v>580</v>
      </c>
      <c r="N72" s="157">
        <v>1030605</v>
      </c>
      <c r="O72" s="154" t="s">
        <v>1175</v>
      </c>
    </row>
    <row r="73" spans="1:15" ht="15.75">
      <c r="A73" s="154">
        <v>103</v>
      </c>
      <c r="B73" s="154" t="s">
        <v>881</v>
      </c>
      <c r="C73" s="244" t="s">
        <v>1787</v>
      </c>
      <c r="D73" s="245" t="s">
        <v>1788</v>
      </c>
      <c r="E73" s="154">
        <v>3</v>
      </c>
      <c r="F73" s="245" t="s">
        <v>1789</v>
      </c>
      <c r="G73" s="246" t="s">
        <v>1790</v>
      </c>
      <c r="H73" s="247">
        <v>40603</v>
      </c>
      <c r="I73" s="248">
        <v>360</v>
      </c>
      <c r="K73" s="249" t="s">
        <v>1755</v>
      </c>
      <c r="L73" s="154">
        <v>2</v>
      </c>
      <c r="M73" s="156">
        <f t="shared" si="1"/>
        <v>720</v>
      </c>
      <c r="N73" s="157">
        <v>1030605</v>
      </c>
      <c r="O73" s="154" t="s">
        <v>1175</v>
      </c>
    </row>
    <row r="74" spans="1:15" ht="15.75">
      <c r="A74" s="154">
        <v>103</v>
      </c>
      <c r="B74" s="154" t="s">
        <v>881</v>
      </c>
      <c r="C74" s="244" t="s">
        <v>1791</v>
      </c>
      <c r="D74" s="245" t="s">
        <v>1792</v>
      </c>
      <c r="E74" s="154">
        <v>1</v>
      </c>
      <c r="F74" s="245" t="s">
        <v>1793</v>
      </c>
      <c r="G74" s="246" t="s">
        <v>1770</v>
      </c>
      <c r="H74" s="247">
        <v>41039</v>
      </c>
      <c r="I74" s="248">
        <v>390</v>
      </c>
      <c r="K74" s="249" t="s">
        <v>1755</v>
      </c>
      <c r="L74" s="154">
        <v>2</v>
      </c>
      <c r="M74" s="156">
        <f t="shared" si="1"/>
        <v>780</v>
      </c>
      <c r="N74" s="157">
        <v>1030605</v>
      </c>
      <c r="O74" s="154" t="s">
        <v>1175</v>
      </c>
    </row>
    <row r="75" spans="1:15" ht="15.75">
      <c r="A75" s="154">
        <v>103</v>
      </c>
      <c r="B75" s="154" t="s">
        <v>881</v>
      </c>
      <c r="C75" s="244" t="s">
        <v>1794</v>
      </c>
      <c r="D75" s="245" t="s">
        <v>1795</v>
      </c>
      <c r="E75" s="154">
        <v>1</v>
      </c>
      <c r="F75" s="245" t="s">
        <v>1796</v>
      </c>
      <c r="G75" s="246" t="s">
        <v>1797</v>
      </c>
      <c r="H75" s="247">
        <v>41527</v>
      </c>
      <c r="I75" s="248">
        <v>415</v>
      </c>
      <c r="K75" s="249" t="s">
        <v>1755</v>
      </c>
      <c r="L75" s="154">
        <v>2</v>
      </c>
      <c r="M75" s="156">
        <f t="shared" si="1"/>
        <v>830</v>
      </c>
      <c r="N75" s="157">
        <v>1030605</v>
      </c>
      <c r="O75" s="154" t="s">
        <v>1175</v>
      </c>
    </row>
    <row r="76" spans="1:15" ht="15.75">
      <c r="A76" s="154">
        <v>103</v>
      </c>
      <c r="B76" s="154" t="s">
        <v>881</v>
      </c>
      <c r="C76" s="244" t="s">
        <v>1798</v>
      </c>
      <c r="D76" s="245" t="s">
        <v>1799</v>
      </c>
      <c r="E76" s="154">
        <v>1</v>
      </c>
      <c r="F76" s="245" t="s">
        <v>1800</v>
      </c>
      <c r="G76" s="246" t="s">
        <v>1801</v>
      </c>
      <c r="H76" s="247">
        <v>40407</v>
      </c>
      <c r="I76" s="248">
        <v>525</v>
      </c>
      <c r="K76" s="249" t="s">
        <v>1755</v>
      </c>
      <c r="L76" s="154">
        <v>2</v>
      </c>
      <c r="M76" s="156">
        <f t="shared" si="1"/>
        <v>1050</v>
      </c>
      <c r="N76" s="157">
        <v>1030605</v>
      </c>
      <c r="O76" s="154" t="s">
        <v>1175</v>
      </c>
    </row>
    <row r="77" spans="1:15" ht="15.75">
      <c r="A77" s="154">
        <v>103</v>
      </c>
      <c r="B77" s="154" t="s">
        <v>881</v>
      </c>
      <c r="C77" s="244" t="s">
        <v>1802</v>
      </c>
      <c r="D77" s="245" t="s">
        <v>1803</v>
      </c>
      <c r="E77" s="154">
        <v>1</v>
      </c>
      <c r="F77" s="245" t="s">
        <v>1804</v>
      </c>
      <c r="G77" s="246" t="s">
        <v>1805</v>
      </c>
      <c r="H77" s="247">
        <v>41676</v>
      </c>
      <c r="I77" s="248">
        <v>117</v>
      </c>
      <c r="K77" s="249" t="s">
        <v>1755</v>
      </c>
      <c r="L77" s="154">
        <v>2</v>
      </c>
      <c r="M77" s="156">
        <f t="shared" si="1"/>
        <v>234</v>
      </c>
      <c r="N77" s="157">
        <v>1030605</v>
      </c>
      <c r="O77" s="154" t="s">
        <v>1175</v>
      </c>
    </row>
    <row r="78" spans="1:15" ht="15.75">
      <c r="A78" s="154">
        <v>103</v>
      </c>
      <c r="B78" s="154" t="s">
        <v>881</v>
      </c>
      <c r="C78" s="244" t="s">
        <v>1806</v>
      </c>
      <c r="D78" s="245" t="s">
        <v>1807</v>
      </c>
      <c r="E78" s="154">
        <v>1</v>
      </c>
      <c r="F78" s="245" t="s">
        <v>1808</v>
      </c>
      <c r="G78" s="246" t="s">
        <v>1754</v>
      </c>
      <c r="H78" s="247">
        <v>31199</v>
      </c>
      <c r="I78" s="248">
        <v>162</v>
      </c>
      <c r="K78" s="249" t="s">
        <v>1755</v>
      </c>
      <c r="L78" s="154">
        <v>2</v>
      </c>
      <c r="M78" s="156">
        <f t="shared" si="1"/>
        <v>324</v>
      </c>
      <c r="N78" s="157">
        <v>1030605</v>
      </c>
      <c r="O78" s="154" t="s">
        <v>1175</v>
      </c>
    </row>
    <row r="79" spans="1:15" ht="15.75">
      <c r="A79" s="154">
        <v>103</v>
      </c>
      <c r="B79" s="154" t="s">
        <v>881</v>
      </c>
      <c r="C79" s="244" t="s">
        <v>1809</v>
      </c>
      <c r="D79" s="245" t="s">
        <v>1810</v>
      </c>
      <c r="E79" s="154">
        <v>1</v>
      </c>
      <c r="F79" s="245" t="s">
        <v>1811</v>
      </c>
      <c r="G79" s="246" t="s">
        <v>1812</v>
      </c>
      <c r="H79" s="247">
        <v>37803</v>
      </c>
      <c r="I79" s="248">
        <v>280</v>
      </c>
      <c r="K79" s="249" t="s">
        <v>1755</v>
      </c>
      <c r="L79" s="154">
        <v>2</v>
      </c>
      <c r="M79" s="156">
        <f t="shared" si="1"/>
        <v>560</v>
      </c>
      <c r="N79" s="157">
        <v>1030605</v>
      </c>
      <c r="O79" s="154" t="s">
        <v>1175</v>
      </c>
    </row>
    <row r="80" spans="1:15" ht="15.75">
      <c r="A80" s="154">
        <v>103</v>
      </c>
      <c r="B80" s="154" t="s">
        <v>881</v>
      </c>
      <c r="C80" s="244" t="s">
        <v>1813</v>
      </c>
      <c r="D80" s="245" t="s">
        <v>1814</v>
      </c>
      <c r="E80" s="154">
        <v>1</v>
      </c>
      <c r="F80" s="245" t="s">
        <v>1815</v>
      </c>
      <c r="G80" s="246" t="s">
        <v>1758</v>
      </c>
      <c r="H80" s="247">
        <v>41639</v>
      </c>
      <c r="I80" s="248">
        <v>525</v>
      </c>
      <c r="K80" s="249" t="s">
        <v>1755</v>
      </c>
      <c r="L80" s="154">
        <v>2</v>
      </c>
      <c r="M80" s="156">
        <f t="shared" si="1"/>
        <v>1050</v>
      </c>
      <c r="N80" s="157">
        <v>1030605</v>
      </c>
      <c r="O80" s="154" t="s">
        <v>1175</v>
      </c>
    </row>
    <row r="81" spans="1:15" ht="15.75">
      <c r="A81" s="154">
        <v>103</v>
      </c>
      <c r="B81" s="154" t="s">
        <v>881</v>
      </c>
      <c r="C81" s="244" t="s">
        <v>1816</v>
      </c>
      <c r="D81" s="245" t="s">
        <v>1817</v>
      </c>
      <c r="E81" s="154">
        <v>1</v>
      </c>
      <c r="F81" s="245" t="s">
        <v>1818</v>
      </c>
      <c r="G81" s="246" t="s">
        <v>1774</v>
      </c>
      <c r="H81" s="247">
        <v>40975</v>
      </c>
      <c r="I81" s="248">
        <v>420</v>
      </c>
      <c r="K81" s="249" t="s">
        <v>1755</v>
      </c>
      <c r="L81" s="154">
        <v>2</v>
      </c>
      <c r="M81" s="156">
        <f t="shared" si="1"/>
        <v>840</v>
      </c>
      <c r="N81" s="157">
        <v>1030605</v>
      </c>
      <c r="O81" s="154" t="s">
        <v>1175</v>
      </c>
    </row>
    <row r="82" spans="1:15" ht="15.75">
      <c r="A82" s="154">
        <v>103</v>
      </c>
      <c r="B82" s="154" t="s">
        <v>881</v>
      </c>
      <c r="C82" s="244" t="s">
        <v>1819</v>
      </c>
      <c r="D82" s="245" t="s">
        <v>1820</v>
      </c>
      <c r="E82" s="154">
        <v>1</v>
      </c>
      <c r="F82" s="245" t="s">
        <v>1821</v>
      </c>
      <c r="G82" s="246" t="s">
        <v>1767</v>
      </c>
      <c r="H82" s="247">
        <v>40855</v>
      </c>
      <c r="I82" s="248">
        <v>210</v>
      </c>
      <c r="K82" s="249" t="s">
        <v>1755</v>
      </c>
      <c r="L82" s="154">
        <v>2</v>
      </c>
      <c r="M82" s="156">
        <f t="shared" si="1"/>
        <v>420</v>
      </c>
      <c r="N82" s="157">
        <v>1030605</v>
      </c>
      <c r="O82" s="154" t="s">
        <v>1175</v>
      </c>
    </row>
    <row r="83" spans="1:15" ht="15.75">
      <c r="A83" s="154">
        <v>103</v>
      </c>
      <c r="B83" s="154" t="s">
        <v>881</v>
      </c>
      <c r="C83" s="244" t="s">
        <v>1822</v>
      </c>
      <c r="D83" s="245" t="s">
        <v>1823</v>
      </c>
      <c r="E83" s="154">
        <v>1</v>
      </c>
      <c r="F83" s="245" t="s">
        <v>1824</v>
      </c>
      <c r="G83" s="246" t="s">
        <v>1825</v>
      </c>
      <c r="H83" s="247">
        <v>36892</v>
      </c>
      <c r="I83" s="248">
        <v>221</v>
      </c>
      <c r="K83" s="249" t="s">
        <v>1755</v>
      </c>
      <c r="L83" s="154">
        <v>2</v>
      </c>
      <c r="M83" s="156">
        <f t="shared" si="1"/>
        <v>442</v>
      </c>
      <c r="N83" s="157">
        <v>1030605</v>
      </c>
      <c r="O83" s="154" t="s">
        <v>1175</v>
      </c>
    </row>
    <row r="84" spans="1:15" ht="15.75">
      <c r="A84" s="154">
        <v>103</v>
      </c>
      <c r="B84" s="154" t="s">
        <v>881</v>
      </c>
      <c r="C84" s="244" t="s">
        <v>1826</v>
      </c>
      <c r="D84" s="245" t="s">
        <v>1827</v>
      </c>
      <c r="E84" s="154">
        <v>1</v>
      </c>
      <c r="F84" s="245" t="s">
        <v>1828</v>
      </c>
      <c r="G84" s="246" t="s">
        <v>1829</v>
      </c>
      <c r="H84" s="247">
        <v>41389</v>
      </c>
      <c r="I84" s="248">
        <v>303</v>
      </c>
      <c r="K84" s="249" t="s">
        <v>1755</v>
      </c>
      <c r="L84" s="154">
        <v>2</v>
      </c>
      <c r="M84" s="156">
        <f t="shared" si="1"/>
        <v>606</v>
      </c>
      <c r="N84" s="157">
        <v>1030605</v>
      </c>
      <c r="O84" s="154" t="s">
        <v>1175</v>
      </c>
    </row>
    <row r="85" spans="1:15" ht="15.75">
      <c r="A85" s="154">
        <v>103</v>
      </c>
      <c r="B85" s="154" t="s">
        <v>881</v>
      </c>
      <c r="C85" s="244" t="s">
        <v>1830</v>
      </c>
      <c r="D85" s="245" t="s">
        <v>1831</v>
      </c>
      <c r="E85" s="154">
        <v>1</v>
      </c>
      <c r="F85" s="245" t="s">
        <v>1832</v>
      </c>
      <c r="G85" s="246" t="s">
        <v>1777</v>
      </c>
      <c r="H85" s="247">
        <v>41576</v>
      </c>
      <c r="I85" s="248">
        <v>1381</v>
      </c>
      <c r="K85" s="249" t="s">
        <v>1755</v>
      </c>
      <c r="L85" s="154">
        <v>2</v>
      </c>
      <c r="M85" s="156">
        <f t="shared" si="1"/>
        <v>2762</v>
      </c>
      <c r="N85" s="157">
        <v>1030605</v>
      </c>
      <c r="O85" s="154" t="s">
        <v>1175</v>
      </c>
    </row>
    <row r="86" spans="1:15" ht="15.75">
      <c r="A86" s="154">
        <v>103</v>
      </c>
      <c r="B86" s="154" t="s">
        <v>881</v>
      </c>
      <c r="C86" s="244" t="s">
        <v>1833</v>
      </c>
      <c r="D86" s="245" t="s">
        <v>1834</v>
      </c>
      <c r="E86" s="154">
        <v>1</v>
      </c>
      <c r="F86" s="245" t="s">
        <v>1835</v>
      </c>
      <c r="G86" s="246" t="s">
        <v>1825</v>
      </c>
      <c r="H86" s="247">
        <v>41394</v>
      </c>
      <c r="I86" s="248">
        <v>221</v>
      </c>
      <c r="K86" s="249" t="s">
        <v>1755</v>
      </c>
      <c r="L86" s="154">
        <v>2</v>
      </c>
      <c r="M86" s="156">
        <f t="shared" si="1"/>
        <v>442</v>
      </c>
      <c r="N86" s="157">
        <v>1030605</v>
      </c>
      <c r="O86" s="154" t="s">
        <v>1175</v>
      </c>
    </row>
    <row r="87" spans="1:15" ht="15.75">
      <c r="A87" s="154">
        <v>103</v>
      </c>
      <c r="B87" s="154" t="s">
        <v>881</v>
      </c>
      <c r="C87" s="244" t="s">
        <v>1836</v>
      </c>
      <c r="D87" s="245" t="s">
        <v>1837</v>
      </c>
      <c r="E87" s="154">
        <v>1</v>
      </c>
      <c r="F87" s="245" t="s">
        <v>1838</v>
      </c>
      <c r="G87" s="246" t="s">
        <v>1839</v>
      </c>
      <c r="H87" s="247">
        <v>41051</v>
      </c>
      <c r="I87" s="248">
        <v>221</v>
      </c>
      <c r="K87" s="249" t="s">
        <v>1755</v>
      </c>
      <c r="L87" s="154">
        <v>2</v>
      </c>
      <c r="M87" s="156">
        <f t="shared" si="1"/>
        <v>442</v>
      </c>
      <c r="N87" s="157">
        <v>1030605</v>
      </c>
      <c r="O87" s="154" t="s">
        <v>1175</v>
      </c>
    </row>
    <row r="88" spans="1:15" ht="15.75">
      <c r="A88" s="154">
        <v>103</v>
      </c>
      <c r="B88" s="154" t="s">
        <v>881</v>
      </c>
      <c r="C88" s="244" t="s">
        <v>1840</v>
      </c>
      <c r="D88" s="245" t="s">
        <v>1841</v>
      </c>
      <c r="E88" s="154">
        <v>1</v>
      </c>
      <c r="F88" s="245" t="s">
        <v>1842</v>
      </c>
      <c r="G88" s="246"/>
      <c r="H88" s="247">
        <v>36699</v>
      </c>
      <c r="I88" s="248">
        <v>300</v>
      </c>
      <c r="K88" s="249" t="s">
        <v>1755</v>
      </c>
      <c r="L88" s="154">
        <v>2</v>
      </c>
      <c r="M88" s="156">
        <f t="shared" si="1"/>
        <v>600</v>
      </c>
      <c r="N88" s="157">
        <v>1030605</v>
      </c>
      <c r="O88" s="154" t="s">
        <v>1175</v>
      </c>
    </row>
    <row r="89" spans="1:15" ht="15.75">
      <c r="A89" s="154">
        <v>103</v>
      </c>
      <c r="B89" s="154" t="s">
        <v>881</v>
      </c>
      <c r="C89" s="244" t="s">
        <v>1843</v>
      </c>
      <c r="D89" s="245" t="s">
        <v>1844</v>
      </c>
      <c r="E89" s="154">
        <v>1</v>
      </c>
      <c r="F89" s="245" t="s">
        <v>1845</v>
      </c>
      <c r="G89" s="246" t="s">
        <v>1846</v>
      </c>
      <c r="H89" s="247">
        <v>41165</v>
      </c>
      <c r="I89" s="248">
        <v>564</v>
      </c>
      <c r="K89" s="249" t="s">
        <v>1755</v>
      </c>
      <c r="L89" s="154">
        <v>2</v>
      </c>
      <c r="M89" s="156">
        <f t="shared" si="1"/>
        <v>1128</v>
      </c>
      <c r="N89" s="157">
        <v>1030605</v>
      </c>
      <c r="O89" s="154" t="s">
        <v>1175</v>
      </c>
    </row>
    <row r="90" spans="1:15" ht="15.75">
      <c r="A90" s="154">
        <v>103</v>
      </c>
      <c r="B90" s="154" t="s">
        <v>881</v>
      </c>
      <c r="C90" s="244" t="s">
        <v>1847</v>
      </c>
      <c r="D90" s="245" t="s">
        <v>1848</v>
      </c>
      <c r="E90" s="154">
        <v>1</v>
      </c>
      <c r="F90" s="245" t="s">
        <v>1849</v>
      </c>
      <c r="G90" s="246" t="s">
        <v>1812</v>
      </c>
      <c r="H90" s="247">
        <v>33298</v>
      </c>
      <c r="I90" s="248">
        <v>210</v>
      </c>
      <c r="K90" s="249" t="s">
        <v>1755</v>
      </c>
      <c r="L90" s="154">
        <v>2</v>
      </c>
      <c r="M90" s="156">
        <f t="shared" si="1"/>
        <v>420</v>
      </c>
      <c r="N90" s="157">
        <v>1030605</v>
      </c>
      <c r="O90" s="154" t="s">
        <v>1175</v>
      </c>
    </row>
    <row r="91" spans="1:15" ht="15.75">
      <c r="A91" s="154">
        <v>103</v>
      </c>
      <c r="B91" s="154" t="s">
        <v>881</v>
      </c>
      <c r="C91" s="244" t="s">
        <v>1850</v>
      </c>
      <c r="D91" s="245" t="s">
        <v>1851</v>
      </c>
      <c r="E91" s="154">
        <v>1</v>
      </c>
      <c r="F91" s="245" t="s">
        <v>1852</v>
      </c>
      <c r="G91" s="246" t="s">
        <v>1761</v>
      </c>
      <c r="H91" s="247">
        <v>41513</v>
      </c>
      <c r="I91" s="248">
        <v>525</v>
      </c>
      <c r="K91" s="249" t="s">
        <v>1755</v>
      </c>
      <c r="L91" s="154">
        <v>2</v>
      </c>
      <c r="M91" s="156">
        <f t="shared" si="1"/>
        <v>1050</v>
      </c>
      <c r="N91" s="157">
        <v>1030605</v>
      </c>
      <c r="O91" s="154" t="s">
        <v>1175</v>
      </c>
    </row>
    <row r="92" spans="1:15" ht="15.75">
      <c r="A92" s="154">
        <v>103</v>
      </c>
      <c r="B92" s="154" t="s">
        <v>881</v>
      </c>
      <c r="C92" s="244">
        <v>9780545174145</v>
      </c>
      <c r="D92" s="245" t="s">
        <v>1853</v>
      </c>
      <c r="E92" s="154">
        <v>1</v>
      </c>
      <c r="F92" s="245" t="s">
        <v>1854</v>
      </c>
      <c r="G92" s="246" t="s">
        <v>1855</v>
      </c>
      <c r="H92" s="247">
        <v>41450</v>
      </c>
      <c r="I92" s="248">
        <v>280</v>
      </c>
      <c r="K92" s="249" t="s">
        <v>1755</v>
      </c>
      <c r="L92" s="154">
        <v>2</v>
      </c>
      <c r="M92" s="156">
        <f t="shared" si="1"/>
        <v>560</v>
      </c>
      <c r="N92" s="157">
        <v>1030605</v>
      </c>
      <c r="O92" s="154" t="s">
        <v>1175</v>
      </c>
    </row>
    <row r="93" spans="1:15" ht="15.75">
      <c r="A93" s="154">
        <v>103</v>
      </c>
      <c r="B93" s="154" t="s">
        <v>881</v>
      </c>
      <c r="C93" s="244" t="s">
        <v>1856</v>
      </c>
      <c r="D93" s="245" t="s">
        <v>1857</v>
      </c>
      <c r="E93" s="154">
        <v>1</v>
      </c>
      <c r="F93" s="245" t="s">
        <v>1858</v>
      </c>
      <c r="G93" s="246" t="s">
        <v>1859</v>
      </c>
      <c r="H93" s="247">
        <v>36312</v>
      </c>
      <c r="I93" s="248">
        <v>175</v>
      </c>
      <c r="K93" s="249" t="s">
        <v>1755</v>
      </c>
      <c r="L93" s="154">
        <v>2</v>
      </c>
      <c r="M93" s="156">
        <f t="shared" si="1"/>
        <v>350</v>
      </c>
      <c r="N93" s="157">
        <v>1030605</v>
      </c>
      <c r="O93" s="154" t="s">
        <v>1175</v>
      </c>
    </row>
    <row r="94" spans="1:15" ht="15.75">
      <c r="A94" s="154">
        <v>103</v>
      </c>
      <c r="B94" s="154" t="s">
        <v>1750</v>
      </c>
      <c r="C94" s="244" t="s">
        <v>1860</v>
      </c>
      <c r="D94" s="245" t="s">
        <v>1861</v>
      </c>
      <c r="E94" s="154">
        <v>1</v>
      </c>
      <c r="F94" s="245" t="s">
        <v>1862</v>
      </c>
      <c r="G94" s="246" t="s">
        <v>1777</v>
      </c>
      <c r="H94" s="247">
        <v>37288</v>
      </c>
      <c r="I94" s="248">
        <v>138</v>
      </c>
      <c r="K94" s="249" t="s">
        <v>1755</v>
      </c>
      <c r="L94" s="154">
        <v>2</v>
      </c>
      <c r="M94" s="156">
        <f t="shared" si="1"/>
        <v>276</v>
      </c>
      <c r="N94" s="157">
        <v>1030605</v>
      </c>
      <c r="O94" s="154" t="s">
        <v>1175</v>
      </c>
    </row>
    <row r="95" spans="1:15" ht="15.75">
      <c r="A95" s="154">
        <v>103</v>
      </c>
      <c r="B95" s="154" t="s">
        <v>881</v>
      </c>
      <c r="C95" s="244" t="s">
        <v>942</v>
      </c>
      <c r="D95" s="245" t="s">
        <v>1863</v>
      </c>
      <c r="E95" s="154">
        <v>1</v>
      </c>
      <c r="F95" s="245" t="s">
        <v>1864</v>
      </c>
      <c r="G95" s="246" t="s">
        <v>1865</v>
      </c>
      <c r="H95" s="247">
        <v>38961</v>
      </c>
      <c r="I95" s="248">
        <v>270</v>
      </c>
      <c r="K95" s="249" t="s">
        <v>1755</v>
      </c>
      <c r="L95" s="154">
        <v>2</v>
      </c>
      <c r="M95" s="156">
        <f t="shared" si="1"/>
        <v>540</v>
      </c>
      <c r="N95" s="157">
        <v>1030605</v>
      </c>
      <c r="O95" s="154" t="s">
        <v>1175</v>
      </c>
    </row>
    <row r="96" spans="1:15" ht="15.75">
      <c r="A96" s="154">
        <v>103</v>
      </c>
      <c r="B96" s="154" t="s">
        <v>881</v>
      </c>
      <c r="C96" s="244">
        <v>9789160012849</v>
      </c>
      <c r="D96" s="245" t="s">
        <v>1866</v>
      </c>
      <c r="E96" s="154">
        <v>1</v>
      </c>
      <c r="F96" s="245" t="s">
        <v>944</v>
      </c>
      <c r="G96" s="246" t="s">
        <v>1865</v>
      </c>
      <c r="H96" s="247">
        <v>41654</v>
      </c>
      <c r="I96" s="248">
        <v>460</v>
      </c>
      <c r="K96" s="249" t="s">
        <v>1755</v>
      </c>
      <c r="L96" s="154">
        <v>2</v>
      </c>
      <c r="M96" s="156">
        <f t="shared" si="1"/>
        <v>920</v>
      </c>
      <c r="N96" s="157">
        <v>1030605</v>
      </c>
      <c r="O96" s="154" t="s">
        <v>1175</v>
      </c>
    </row>
    <row r="97" spans="1:15" ht="15.75">
      <c r="A97" s="154">
        <v>103</v>
      </c>
      <c r="B97" s="154" t="s">
        <v>881</v>
      </c>
      <c r="C97" s="244">
        <v>9789160012825</v>
      </c>
      <c r="D97" s="245" t="s">
        <v>1867</v>
      </c>
      <c r="E97" s="154">
        <v>1</v>
      </c>
      <c r="F97" s="245" t="s">
        <v>945</v>
      </c>
      <c r="G97" s="246" t="s">
        <v>1865</v>
      </c>
      <c r="H97" s="247">
        <v>41647</v>
      </c>
      <c r="I97" s="248">
        <v>490</v>
      </c>
      <c r="K97" s="249" t="s">
        <v>1755</v>
      </c>
      <c r="L97" s="154">
        <v>2</v>
      </c>
      <c r="M97" s="156">
        <f t="shared" si="1"/>
        <v>980</v>
      </c>
      <c r="N97" s="157">
        <v>1030605</v>
      </c>
      <c r="O97" s="154" t="s">
        <v>1175</v>
      </c>
    </row>
    <row r="98" spans="1:15" ht="15.75">
      <c r="A98" s="154">
        <v>103</v>
      </c>
      <c r="B98" s="154" t="s">
        <v>881</v>
      </c>
      <c r="C98" s="244">
        <v>9789160012795</v>
      </c>
      <c r="D98" s="245" t="s">
        <v>1868</v>
      </c>
      <c r="E98" s="154">
        <v>1</v>
      </c>
      <c r="F98" s="245" t="s">
        <v>946</v>
      </c>
      <c r="G98" s="246" t="s">
        <v>1865</v>
      </c>
      <c r="H98" s="247">
        <v>41647</v>
      </c>
      <c r="I98" s="248">
        <v>620</v>
      </c>
      <c r="K98" s="249" t="s">
        <v>1755</v>
      </c>
      <c r="L98" s="154">
        <v>2</v>
      </c>
      <c r="M98" s="156">
        <f t="shared" si="1"/>
        <v>1240</v>
      </c>
      <c r="N98" s="157">
        <v>1030605</v>
      </c>
      <c r="O98" s="154" t="s">
        <v>1175</v>
      </c>
    </row>
    <row r="99" spans="1:15" ht="15.75">
      <c r="A99" s="154">
        <v>103</v>
      </c>
      <c r="B99" s="154" t="s">
        <v>881</v>
      </c>
      <c r="C99" s="244">
        <v>9789865815301</v>
      </c>
      <c r="D99" s="245" t="s">
        <v>1869</v>
      </c>
      <c r="E99" s="154">
        <v>1</v>
      </c>
      <c r="F99" s="245" t="s">
        <v>947</v>
      </c>
      <c r="G99" s="246" t="s">
        <v>1865</v>
      </c>
      <c r="H99" s="247">
        <v>41649</v>
      </c>
      <c r="I99" s="248">
        <v>499</v>
      </c>
      <c r="K99" s="249" t="s">
        <v>1755</v>
      </c>
      <c r="L99" s="154">
        <v>2</v>
      </c>
      <c r="M99" s="156">
        <f t="shared" si="1"/>
        <v>998</v>
      </c>
      <c r="N99" s="157">
        <v>1030605</v>
      </c>
      <c r="O99" s="154" t="s">
        <v>1175</v>
      </c>
    </row>
    <row r="100" spans="1:15" ht="15.75">
      <c r="A100" s="154">
        <v>103</v>
      </c>
      <c r="B100" s="154" t="s">
        <v>881</v>
      </c>
      <c r="C100" s="244">
        <v>9789575324438</v>
      </c>
      <c r="D100" s="245" t="s">
        <v>1870</v>
      </c>
      <c r="E100" s="154">
        <v>1</v>
      </c>
      <c r="F100" s="245" t="s">
        <v>948</v>
      </c>
      <c r="G100" s="246" t="s">
        <v>1865</v>
      </c>
      <c r="H100" s="247">
        <v>41664</v>
      </c>
      <c r="I100" s="248">
        <v>520</v>
      </c>
      <c r="K100" s="249" t="s">
        <v>1755</v>
      </c>
      <c r="L100" s="154">
        <v>2</v>
      </c>
      <c r="M100" s="156">
        <f t="shared" si="1"/>
        <v>1040</v>
      </c>
      <c r="N100" s="157">
        <v>1030605</v>
      </c>
      <c r="O100" s="154" t="s">
        <v>1175</v>
      </c>
    </row>
    <row r="101" spans="1:15" ht="15.75">
      <c r="A101" s="154">
        <v>103</v>
      </c>
      <c r="B101" s="154" t="s">
        <v>881</v>
      </c>
      <c r="C101" s="244">
        <v>9789575324445</v>
      </c>
      <c r="D101" s="245" t="s">
        <v>1871</v>
      </c>
      <c r="E101" s="154">
        <v>1</v>
      </c>
      <c r="F101" s="245" t="s">
        <v>948</v>
      </c>
      <c r="G101" s="246" t="s">
        <v>1865</v>
      </c>
      <c r="H101" s="247">
        <v>41695</v>
      </c>
      <c r="I101" s="248">
        <v>480</v>
      </c>
      <c r="K101" s="249" t="s">
        <v>1755</v>
      </c>
      <c r="L101" s="154">
        <v>2</v>
      </c>
      <c r="M101" s="156">
        <f t="shared" si="1"/>
        <v>960</v>
      </c>
      <c r="N101" s="157">
        <v>1030605</v>
      </c>
      <c r="O101" s="154" t="s">
        <v>1175</v>
      </c>
    </row>
    <row r="102" spans="1:15" ht="15.75">
      <c r="A102" s="154">
        <v>103</v>
      </c>
      <c r="B102" s="154" t="s">
        <v>881</v>
      </c>
      <c r="C102" s="244">
        <v>9789575324452</v>
      </c>
      <c r="D102" s="245" t="s">
        <v>1872</v>
      </c>
      <c r="E102" s="154">
        <v>1</v>
      </c>
      <c r="F102" s="245" t="s">
        <v>1873</v>
      </c>
      <c r="G102" s="246" t="s">
        <v>1865</v>
      </c>
      <c r="H102" s="247">
        <v>41708</v>
      </c>
      <c r="I102" s="248">
        <v>250</v>
      </c>
      <c r="K102" s="249" t="s">
        <v>1755</v>
      </c>
      <c r="L102" s="154">
        <v>2</v>
      </c>
      <c r="M102" s="156">
        <f t="shared" si="1"/>
        <v>500</v>
      </c>
      <c r="N102" s="157">
        <v>1030605</v>
      </c>
      <c r="O102" s="154" t="s">
        <v>1175</v>
      </c>
    </row>
    <row r="103" spans="1:15" ht="15.75">
      <c r="A103" s="154">
        <v>103</v>
      </c>
      <c r="B103" s="154" t="s">
        <v>881</v>
      </c>
      <c r="C103" s="244">
        <v>9789865776282</v>
      </c>
      <c r="D103" s="245" t="s">
        <v>1874</v>
      </c>
      <c r="E103" s="154">
        <v>1</v>
      </c>
      <c r="F103" s="245" t="s">
        <v>950</v>
      </c>
      <c r="G103" s="246" t="s">
        <v>1186</v>
      </c>
      <c r="H103" s="247">
        <v>41781</v>
      </c>
      <c r="I103" s="248">
        <v>249</v>
      </c>
      <c r="K103" s="249" t="s">
        <v>1187</v>
      </c>
      <c r="L103" s="154">
        <v>2</v>
      </c>
      <c r="M103" s="156">
        <f t="shared" si="1"/>
        <v>498</v>
      </c>
      <c r="N103" s="157">
        <v>1030605</v>
      </c>
      <c r="O103" s="154" t="s">
        <v>1188</v>
      </c>
    </row>
    <row r="104" spans="1:15" ht="15.75">
      <c r="A104" s="154">
        <v>103</v>
      </c>
      <c r="B104" s="154" t="s">
        <v>881</v>
      </c>
      <c r="C104" s="244">
        <v>9789865776299</v>
      </c>
      <c r="D104" s="245" t="s">
        <v>1189</v>
      </c>
      <c r="E104" s="154">
        <v>1</v>
      </c>
      <c r="F104" s="245" t="s">
        <v>950</v>
      </c>
      <c r="G104" s="246" t="s">
        <v>1186</v>
      </c>
      <c r="H104" s="247">
        <v>41781</v>
      </c>
      <c r="I104" s="248">
        <v>299</v>
      </c>
      <c r="K104" s="249" t="s">
        <v>1187</v>
      </c>
      <c r="L104" s="154">
        <v>2</v>
      </c>
      <c r="M104" s="156">
        <f t="shared" si="1"/>
        <v>598</v>
      </c>
      <c r="N104" s="157">
        <v>1030605</v>
      </c>
      <c r="O104" s="154" t="s">
        <v>1188</v>
      </c>
    </row>
    <row r="105" spans="1:15" ht="15.75">
      <c r="A105" s="154">
        <v>103</v>
      </c>
      <c r="B105" s="154" t="s">
        <v>881</v>
      </c>
      <c r="C105" s="244">
        <v>4713269380504</v>
      </c>
      <c r="D105" s="245" t="s">
        <v>1190</v>
      </c>
      <c r="E105" s="154">
        <v>1</v>
      </c>
      <c r="F105" s="245" t="s">
        <v>951</v>
      </c>
      <c r="G105" s="246" t="s">
        <v>1186</v>
      </c>
      <c r="H105" s="247">
        <v>41761</v>
      </c>
      <c r="I105" s="248">
        <v>100</v>
      </c>
      <c r="K105" s="249" t="s">
        <v>1187</v>
      </c>
      <c r="L105" s="154">
        <v>2</v>
      </c>
      <c r="M105" s="156">
        <f t="shared" si="1"/>
        <v>200</v>
      </c>
      <c r="N105" s="157">
        <v>1030605</v>
      </c>
      <c r="O105" s="154" t="s">
        <v>1188</v>
      </c>
    </row>
    <row r="106" spans="1:15" ht="15.75">
      <c r="A106" s="154">
        <v>103</v>
      </c>
      <c r="B106" s="154" t="s">
        <v>881</v>
      </c>
      <c r="C106" s="244">
        <v>4713269380498</v>
      </c>
      <c r="D106" s="245" t="s">
        <v>1191</v>
      </c>
      <c r="E106" s="154">
        <v>1</v>
      </c>
      <c r="F106" s="245" t="s">
        <v>951</v>
      </c>
      <c r="G106" s="246" t="s">
        <v>1186</v>
      </c>
      <c r="H106" s="247">
        <v>41761</v>
      </c>
      <c r="I106" s="248">
        <v>100</v>
      </c>
      <c r="K106" s="249" t="s">
        <v>1187</v>
      </c>
      <c r="L106" s="154">
        <v>2</v>
      </c>
      <c r="M106" s="156">
        <f t="shared" si="1"/>
        <v>200</v>
      </c>
      <c r="N106" s="157">
        <v>1030605</v>
      </c>
      <c r="O106" s="154" t="s">
        <v>1188</v>
      </c>
    </row>
    <row r="107" spans="1:15" ht="15.75">
      <c r="A107" s="154">
        <v>103</v>
      </c>
      <c r="B107" s="154" t="s">
        <v>881</v>
      </c>
      <c r="C107" s="244">
        <v>4713269380481</v>
      </c>
      <c r="D107" s="245" t="s">
        <v>1192</v>
      </c>
      <c r="E107" s="154">
        <v>1</v>
      </c>
      <c r="F107" s="245" t="s">
        <v>951</v>
      </c>
      <c r="G107" s="246" t="s">
        <v>1186</v>
      </c>
      <c r="H107" s="247">
        <v>41761</v>
      </c>
      <c r="I107" s="248">
        <v>100</v>
      </c>
      <c r="K107" s="249" t="s">
        <v>1187</v>
      </c>
      <c r="L107" s="154">
        <v>2</v>
      </c>
      <c r="M107" s="156">
        <f t="shared" si="1"/>
        <v>200</v>
      </c>
      <c r="N107" s="157">
        <v>1030605</v>
      </c>
      <c r="O107" s="154" t="s">
        <v>1188</v>
      </c>
    </row>
    <row r="108" spans="1:15" ht="15.75">
      <c r="A108" s="154">
        <v>103</v>
      </c>
      <c r="B108" s="154" t="s">
        <v>881</v>
      </c>
      <c r="C108" s="244">
        <v>4713269380474</v>
      </c>
      <c r="D108" s="245" t="s">
        <v>1193</v>
      </c>
      <c r="E108" s="154">
        <v>1</v>
      </c>
      <c r="F108" s="245" t="s">
        <v>951</v>
      </c>
      <c r="G108" s="246" t="s">
        <v>1186</v>
      </c>
      <c r="H108" s="247">
        <v>41761</v>
      </c>
      <c r="I108" s="248">
        <v>100</v>
      </c>
      <c r="K108" s="249" t="s">
        <v>1187</v>
      </c>
      <c r="L108" s="154">
        <v>2</v>
      </c>
      <c r="M108" s="156">
        <f t="shared" si="1"/>
        <v>200</v>
      </c>
      <c r="N108" s="157">
        <v>1030605</v>
      </c>
      <c r="O108" s="154" t="s">
        <v>1188</v>
      </c>
    </row>
    <row r="109" spans="1:15" ht="15.75">
      <c r="A109" s="154">
        <v>103</v>
      </c>
      <c r="B109" s="154" t="s">
        <v>881</v>
      </c>
      <c r="C109" s="244">
        <v>9781599638089</v>
      </c>
      <c r="D109" s="245" t="s">
        <v>1194</v>
      </c>
      <c r="E109" s="154">
        <v>1</v>
      </c>
      <c r="F109" s="245" t="s">
        <v>952</v>
      </c>
      <c r="G109" s="246" t="s">
        <v>1186</v>
      </c>
      <c r="H109" s="247">
        <v>41882</v>
      </c>
      <c r="I109" s="248">
        <v>595</v>
      </c>
      <c r="K109" s="249" t="s">
        <v>1187</v>
      </c>
      <c r="L109" s="154">
        <v>2</v>
      </c>
      <c r="M109" s="156">
        <f t="shared" si="1"/>
        <v>1190</v>
      </c>
      <c r="N109" s="157">
        <v>1030605</v>
      </c>
      <c r="O109" s="154" t="s">
        <v>1188</v>
      </c>
    </row>
    <row r="110" spans="1:15" ht="15.75">
      <c r="A110" s="154">
        <v>103</v>
      </c>
      <c r="B110" s="154" t="s">
        <v>881</v>
      </c>
      <c r="C110" s="244">
        <v>9789862802465</v>
      </c>
      <c r="D110" s="245" t="s">
        <v>1195</v>
      </c>
      <c r="E110" s="154">
        <v>1</v>
      </c>
      <c r="F110" s="245" t="s">
        <v>953</v>
      </c>
      <c r="G110" s="246" t="s">
        <v>1186</v>
      </c>
      <c r="H110" s="247">
        <v>41758</v>
      </c>
      <c r="I110" s="248">
        <v>280</v>
      </c>
      <c r="K110" s="249" t="s">
        <v>1187</v>
      </c>
      <c r="L110" s="154">
        <v>2</v>
      </c>
      <c r="M110" s="156">
        <f t="shared" si="1"/>
        <v>560</v>
      </c>
      <c r="N110" s="157">
        <v>1030605</v>
      </c>
      <c r="O110" s="154" t="s">
        <v>1188</v>
      </c>
    </row>
    <row r="111" spans="1:15" ht="15.75">
      <c r="A111" s="154">
        <v>103</v>
      </c>
      <c r="B111" s="154" t="s">
        <v>881</v>
      </c>
      <c r="C111" s="244">
        <v>9789863182139</v>
      </c>
      <c r="D111" s="245" t="s">
        <v>1196</v>
      </c>
      <c r="E111" s="154">
        <v>1</v>
      </c>
      <c r="F111" s="245" t="s">
        <v>954</v>
      </c>
      <c r="G111" s="246" t="s">
        <v>1186</v>
      </c>
      <c r="H111" s="247">
        <v>41757</v>
      </c>
      <c r="I111" s="248">
        <v>379</v>
      </c>
      <c r="K111" s="249" t="s">
        <v>1187</v>
      </c>
      <c r="L111" s="154">
        <v>2</v>
      </c>
      <c r="M111" s="156">
        <f t="shared" si="1"/>
        <v>758</v>
      </c>
      <c r="N111" s="157">
        <v>1030605</v>
      </c>
      <c r="O111" s="154" t="s">
        <v>1188</v>
      </c>
    </row>
    <row r="112" spans="1:15" ht="15.75">
      <c r="A112" s="154">
        <v>103</v>
      </c>
      <c r="B112" s="154" t="s">
        <v>881</v>
      </c>
      <c r="C112" s="244">
        <v>9789865687090</v>
      </c>
      <c r="D112" s="245" t="s">
        <v>1197</v>
      </c>
      <c r="E112" s="154">
        <v>1</v>
      </c>
      <c r="F112" s="245" t="s">
        <v>955</v>
      </c>
      <c r="G112" s="246" t="s">
        <v>1186</v>
      </c>
      <c r="H112" s="247">
        <v>41789</v>
      </c>
      <c r="I112" s="248">
        <v>350</v>
      </c>
      <c r="K112" s="249" t="s">
        <v>1187</v>
      </c>
      <c r="L112" s="154">
        <v>2</v>
      </c>
      <c r="M112" s="156">
        <f t="shared" si="1"/>
        <v>700</v>
      </c>
      <c r="N112" s="157">
        <v>1030605</v>
      </c>
      <c r="O112" s="154" t="s">
        <v>1188</v>
      </c>
    </row>
    <row r="113" spans="1:15" ht="15.75">
      <c r="A113" s="154">
        <v>103</v>
      </c>
      <c r="B113" s="154" t="s">
        <v>881</v>
      </c>
      <c r="C113" s="244">
        <v>9789577299505</v>
      </c>
      <c r="D113" s="245" t="s">
        <v>1198</v>
      </c>
      <c r="E113" s="154">
        <v>1</v>
      </c>
      <c r="F113" s="245" t="s">
        <v>956</v>
      </c>
      <c r="G113" s="246" t="s">
        <v>1199</v>
      </c>
      <c r="H113" s="247">
        <v>41744</v>
      </c>
      <c r="I113" s="248">
        <v>350</v>
      </c>
      <c r="K113" s="249" t="s">
        <v>1200</v>
      </c>
      <c r="L113" s="154">
        <v>2</v>
      </c>
      <c r="M113" s="156">
        <f t="shared" si="1"/>
        <v>700</v>
      </c>
      <c r="N113" s="157">
        <v>1030605</v>
      </c>
      <c r="O113" s="154" t="s">
        <v>1201</v>
      </c>
    </row>
    <row r="114" spans="1:15" ht="15.75">
      <c r="A114" s="154">
        <v>103</v>
      </c>
      <c r="B114" s="154" t="s">
        <v>881</v>
      </c>
      <c r="C114" s="244">
        <v>9789865776343</v>
      </c>
      <c r="D114" s="245" t="s">
        <v>1202</v>
      </c>
      <c r="E114" s="154">
        <v>1</v>
      </c>
      <c r="F114" s="245" t="s">
        <v>957</v>
      </c>
      <c r="G114" s="246" t="s">
        <v>1199</v>
      </c>
      <c r="H114" s="247">
        <v>41716</v>
      </c>
      <c r="I114" s="248">
        <v>500</v>
      </c>
      <c r="K114" s="249" t="s">
        <v>1200</v>
      </c>
      <c r="L114" s="154">
        <v>2</v>
      </c>
      <c r="M114" s="156">
        <f t="shared" si="1"/>
        <v>1000</v>
      </c>
      <c r="N114" s="157">
        <v>1030605</v>
      </c>
      <c r="O114" s="154" t="s">
        <v>1201</v>
      </c>
    </row>
    <row r="115" spans="1:15" ht="15.75">
      <c r="A115" s="154">
        <v>103</v>
      </c>
      <c r="B115" s="154" t="s">
        <v>881</v>
      </c>
      <c r="C115" s="244">
        <v>9789865744076</v>
      </c>
      <c r="D115" s="245" t="s">
        <v>1203</v>
      </c>
      <c r="E115" s="154">
        <v>1</v>
      </c>
      <c r="F115" s="245" t="s">
        <v>958</v>
      </c>
      <c r="G115" s="246" t="s">
        <v>1204</v>
      </c>
      <c r="H115" s="247">
        <v>41703</v>
      </c>
      <c r="I115" s="248">
        <v>380</v>
      </c>
      <c r="K115" s="249" t="s">
        <v>1205</v>
      </c>
      <c r="L115" s="154">
        <v>2</v>
      </c>
      <c r="M115" s="156">
        <f t="shared" si="1"/>
        <v>760</v>
      </c>
      <c r="N115" s="157">
        <v>1030605</v>
      </c>
      <c r="O115" s="154" t="s">
        <v>1206</v>
      </c>
    </row>
    <row r="116" spans="1:15" ht="15.75">
      <c r="A116" s="154">
        <v>103</v>
      </c>
      <c r="B116" s="154" t="s">
        <v>881</v>
      </c>
      <c r="C116" s="244">
        <v>9780007551880</v>
      </c>
      <c r="D116" s="245" t="s">
        <v>1207</v>
      </c>
      <c r="E116" s="154">
        <v>1</v>
      </c>
      <c r="F116" s="245" t="s">
        <v>959</v>
      </c>
      <c r="G116" s="246" t="s">
        <v>1204</v>
      </c>
      <c r="H116" s="247">
        <v>41561</v>
      </c>
      <c r="I116" s="248">
        <v>275</v>
      </c>
      <c r="K116" s="249" t="s">
        <v>1205</v>
      </c>
      <c r="L116" s="154">
        <v>2</v>
      </c>
      <c r="M116" s="156">
        <f t="shared" si="1"/>
        <v>550</v>
      </c>
      <c r="N116" s="157">
        <v>1030605</v>
      </c>
      <c r="O116" s="154" t="s">
        <v>1206</v>
      </c>
    </row>
    <row r="117" spans="1:15" ht="15.75">
      <c r="A117" s="154">
        <v>103</v>
      </c>
      <c r="B117" s="154" t="s">
        <v>881</v>
      </c>
      <c r="C117" s="244">
        <v>9789865776305</v>
      </c>
      <c r="D117" s="245" t="s">
        <v>1208</v>
      </c>
      <c r="E117" s="154">
        <v>1</v>
      </c>
      <c r="F117" s="245" t="s">
        <v>950</v>
      </c>
      <c r="G117" s="246" t="s">
        <v>1186</v>
      </c>
      <c r="H117" s="247">
        <v>41781</v>
      </c>
      <c r="I117" s="248">
        <v>249</v>
      </c>
      <c r="K117" s="249" t="s">
        <v>1187</v>
      </c>
      <c r="L117" s="154">
        <v>2</v>
      </c>
      <c r="M117" s="156">
        <f t="shared" si="1"/>
        <v>498</v>
      </c>
      <c r="N117" s="157">
        <v>1030605</v>
      </c>
      <c r="O117" s="154" t="s">
        <v>1188</v>
      </c>
    </row>
    <row r="118" spans="1:15" ht="15.75">
      <c r="A118" s="154">
        <v>103</v>
      </c>
      <c r="B118" s="154" t="s">
        <v>881</v>
      </c>
      <c r="C118" s="244">
        <v>9789868873247</v>
      </c>
      <c r="D118" s="245" t="s">
        <v>1209</v>
      </c>
      <c r="E118" s="154">
        <v>1</v>
      </c>
      <c r="F118" s="245" t="s">
        <v>960</v>
      </c>
      <c r="G118" s="246" t="s">
        <v>1210</v>
      </c>
      <c r="H118" s="247">
        <v>41743</v>
      </c>
      <c r="I118" s="248">
        <v>329</v>
      </c>
      <c r="K118" s="249" t="s">
        <v>1211</v>
      </c>
      <c r="L118" s="154">
        <v>2</v>
      </c>
      <c r="M118" s="156">
        <f t="shared" si="1"/>
        <v>658</v>
      </c>
      <c r="N118" s="157">
        <v>1030605</v>
      </c>
      <c r="O118" s="154" t="s">
        <v>1212</v>
      </c>
    </row>
    <row r="119" spans="1:15" ht="15.75">
      <c r="A119" s="154">
        <v>103</v>
      </c>
      <c r="B119" s="154" t="s">
        <v>881</v>
      </c>
      <c r="C119" s="244">
        <v>9789869020268</v>
      </c>
      <c r="D119" s="245" t="s">
        <v>1213</v>
      </c>
      <c r="E119" s="154">
        <v>1</v>
      </c>
      <c r="F119" s="245" t="s">
        <v>961</v>
      </c>
      <c r="G119" s="246" t="s">
        <v>1210</v>
      </c>
      <c r="H119" s="247">
        <v>41731</v>
      </c>
      <c r="I119" s="248">
        <v>320</v>
      </c>
      <c r="K119" s="249" t="s">
        <v>1211</v>
      </c>
      <c r="L119" s="154">
        <v>2</v>
      </c>
      <c r="M119" s="156">
        <f t="shared" si="1"/>
        <v>640</v>
      </c>
      <c r="N119" s="157">
        <v>1030605</v>
      </c>
      <c r="O119" s="154" t="s">
        <v>1212</v>
      </c>
    </row>
    <row r="120" spans="1:15" ht="15.75">
      <c r="A120" s="154">
        <v>103</v>
      </c>
      <c r="B120" s="154" t="s">
        <v>881</v>
      </c>
      <c r="C120" s="244"/>
      <c r="D120" s="245" t="s">
        <v>1214</v>
      </c>
      <c r="E120" s="154"/>
      <c r="F120" s="245"/>
      <c r="G120" s="246" t="s">
        <v>1215</v>
      </c>
      <c r="H120" s="247">
        <v>41632</v>
      </c>
      <c r="I120" s="248">
        <v>5000</v>
      </c>
      <c r="K120" s="249"/>
      <c r="L120" s="154">
        <v>1</v>
      </c>
      <c r="M120" s="156">
        <f t="shared" si="1"/>
        <v>5000</v>
      </c>
      <c r="N120" s="157">
        <v>1030605</v>
      </c>
      <c r="O120" s="154" t="s">
        <v>1212</v>
      </c>
    </row>
    <row r="121" spans="1:15" ht="15.75">
      <c r="A121" s="154">
        <v>103</v>
      </c>
      <c r="B121" s="154" t="s">
        <v>881</v>
      </c>
      <c r="C121" s="244"/>
      <c r="D121" s="245" t="s">
        <v>1216</v>
      </c>
      <c r="E121" s="154"/>
      <c r="F121" s="245"/>
      <c r="G121" s="246" t="s">
        <v>1217</v>
      </c>
      <c r="H121" s="247">
        <v>40375</v>
      </c>
      <c r="I121" s="248">
        <v>5000</v>
      </c>
      <c r="K121" s="249"/>
      <c r="L121" s="154">
        <v>1</v>
      </c>
      <c r="M121" s="156">
        <f t="shared" si="1"/>
        <v>5000</v>
      </c>
      <c r="N121" s="157">
        <v>1030605</v>
      </c>
      <c r="O121" s="154" t="s">
        <v>1212</v>
      </c>
    </row>
    <row r="122" spans="1:15" ht="15.75">
      <c r="A122" s="154">
        <v>103</v>
      </c>
      <c r="B122" s="154" t="s">
        <v>881</v>
      </c>
      <c r="C122" s="244"/>
      <c r="D122" s="245" t="s">
        <v>1218</v>
      </c>
      <c r="E122" s="154"/>
      <c r="F122" s="245"/>
      <c r="G122" s="246" t="s">
        <v>1219</v>
      </c>
      <c r="H122" s="247">
        <v>41628</v>
      </c>
      <c r="I122" s="248">
        <v>4000</v>
      </c>
      <c r="K122" s="249"/>
      <c r="L122" s="154">
        <v>1</v>
      </c>
      <c r="M122" s="156">
        <f t="shared" si="1"/>
        <v>4000</v>
      </c>
      <c r="N122" s="157">
        <v>1030605</v>
      </c>
      <c r="O122" s="154" t="s">
        <v>1212</v>
      </c>
    </row>
    <row r="123" spans="1:15" ht="15.75">
      <c r="A123" s="154">
        <v>103</v>
      </c>
      <c r="B123" s="154" t="s">
        <v>881</v>
      </c>
      <c r="C123" s="244"/>
      <c r="D123" s="245" t="s">
        <v>1220</v>
      </c>
      <c r="E123" s="154"/>
      <c r="F123" s="245"/>
      <c r="G123" s="246" t="s">
        <v>1221</v>
      </c>
      <c r="H123" s="247">
        <v>41565</v>
      </c>
      <c r="I123" s="248">
        <v>5000</v>
      </c>
      <c r="K123" s="249"/>
      <c r="L123" s="154">
        <v>1</v>
      </c>
      <c r="M123" s="156">
        <f t="shared" si="1"/>
        <v>5000</v>
      </c>
      <c r="N123" s="157">
        <v>1030605</v>
      </c>
      <c r="O123" s="154" t="s">
        <v>1212</v>
      </c>
    </row>
    <row r="124" spans="1:15" ht="15.75">
      <c r="A124" s="154">
        <v>103</v>
      </c>
      <c r="B124" s="154" t="s">
        <v>881</v>
      </c>
      <c r="C124" s="244"/>
      <c r="D124" s="245" t="s">
        <v>1222</v>
      </c>
      <c r="E124" s="154"/>
      <c r="F124" s="245"/>
      <c r="G124" s="246" t="s">
        <v>1223</v>
      </c>
      <c r="H124" s="247">
        <v>41544</v>
      </c>
      <c r="I124" s="248">
        <v>4000</v>
      </c>
      <c r="K124" s="249"/>
      <c r="L124" s="154">
        <v>1</v>
      </c>
      <c r="M124" s="156">
        <f t="shared" si="1"/>
        <v>4000</v>
      </c>
      <c r="N124" s="157">
        <v>1030605</v>
      </c>
      <c r="O124" s="154" t="s">
        <v>1212</v>
      </c>
    </row>
    <row r="125" spans="1:15" ht="15.75">
      <c r="A125" s="154">
        <v>103</v>
      </c>
      <c r="B125" s="154" t="s">
        <v>881</v>
      </c>
      <c r="C125" s="244"/>
      <c r="D125" s="245" t="s">
        <v>1224</v>
      </c>
      <c r="E125" s="154"/>
      <c r="F125" s="245"/>
      <c r="G125" s="246" t="s">
        <v>1225</v>
      </c>
      <c r="H125" s="247">
        <v>41640</v>
      </c>
      <c r="I125" s="248">
        <v>5000</v>
      </c>
      <c r="K125" s="249"/>
      <c r="L125" s="154">
        <v>1</v>
      </c>
      <c r="M125" s="156">
        <f t="shared" si="1"/>
        <v>5000</v>
      </c>
      <c r="N125" s="157">
        <v>1030605</v>
      </c>
      <c r="O125" s="154" t="s">
        <v>1212</v>
      </c>
    </row>
    <row r="126" spans="1:15" ht="15.75">
      <c r="A126" s="154">
        <v>103</v>
      </c>
      <c r="B126" s="154" t="s">
        <v>881</v>
      </c>
      <c r="C126" s="244"/>
      <c r="D126" s="245" t="s">
        <v>1226</v>
      </c>
      <c r="E126" s="154"/>
      <c r="F126" s="245"/>
      <c r="G126" s="246" t="s">
        <v>1227</v>
      </c>
      <c r="H126" s="247">
        <v>41390</v>
      </c>
      <c r="I126" s="248">
        <v>5000</v>
      </c>
      <c r="K126" s="249"/>
      <c r="L126" s="154">
        <v>1</v>
      </c>
      <c r="M126" s="156">
        <f t="shared" si="1"/>
        <v>5000</v>
      </c>
      <c r="N126" s="157">
        <v>1030605</v>
      </c>
      <c r="O126" s="154" t="s">
        <v>1212</v>
      </c>
    </row>
    <row r="127" spans="1:15" ht="15.75">
      <c r="A127" s="154">
        <v>103</v>
      </c>
      <c r="B127" s="154" t="s">
        <v>881</v>
      </c>
      <c r="C127" s="244"/>
      <c r="D127" s="245" t="s">
        <v>1228</v>
      </c>
      <c r="E127" s="154"/>
      <c r="F127" s="245"/>
      <c r="G127" s="246" t="s">
        <v>1229</v>
      </c>
      <c r="H127" s="247">
        <v>40942</v>
      </c>
      <c r="I127" s="248">
        <v>5000</v>
      </c>
      <c r="K127" s="249"/>
      <c r="L127" s="154">
        <v>1</v>
      </c>
      <c r="M127" s="156">
        <f t="shared" si="1"/>
        <v>5000</v>
      </c>
      <c r="N127" s="157">
        <v>1030605</v>
      </c>
      <c r="O127" s="154" t="s">
        <v>1212</v>
      </c>
    </row>
    <row r="128" spans="1:15" ht="15.75">
      <c r="A128" s="154">
        <v>103</v>
      </c>
      <c r="B128" s="154" t="s">
        <v>881</v>
      </c>
      <c r="C128" s="244"/>
      <c r="D128" s="245" t="s">
        <v>1230</v>
      </c>
      <c r="E128" s="154"/>
      <c r="F128" s="245"/>
      <c r="G128" s="246" t="s">
        <v>1231</v>
      </c>
      <c r="H128" s="247">
        <v>41600</v>
      </c>
      <c r="I128" s="248">
        <v>5000</v>
      </c>
      <c r="K128" s="249"/>
      <c r="L128" s="154">
        <v>1</v>
      </c>
      <c r="M128" s="156">
        <f t="shared" si="1"/>
        <v>5000</v>
      </c>
      <c r="N128" s="157">
        <v>1030605</v>
      </c>
      <c r="O128" s="154" t="s">
        <v>1212</v>
      </c>
    </row>
    <row r="129" spans="1:15" ht="15.75">
      <c r="A129" s="154">
        <v>103</v>
      </c>
      <c r="B129" s="154" t="s">
        <v>881</v>
      </c>
      <c r="C129" s="244"/>
      <c r="D129" s="245" t="s">
        <v>1232</v>
      </c>
      <c r="E129" s="154"/>
      <c r="F129" s="245"/>
      <c r="G129" s="246" t="s">
        <v>1233</v>
      </c>
      <c r="H129" s="247">
        <v>41388</v>
      </c>
      <c r="I129" s="248">
        <v>5000</v>
      </c>
      <c r="K129" s="249"/>
      <c r="L129" s="154">
        <v>1</v>
      </c>
      <c r="M129" s="156">
        <f t="shared" si="1"/>
        <v>5000</v>
      </c>
      <c r="N129" s="157">
        <v>1030605</v>
      </c>
      <c r="O129" s="154" t="s">
        <v>1212</v>
      </c>
    </row>
    <row r="130" spans="1:15" ht="15.75">
      <c r="A130" s="154">
        <v>103</v>
      </c>
      <c r="B130" s="154" t="s">
        <v>881</v>
      </c>
      <c r="C130" s="244"/>
      <c r="D130" s="245" t="s">
        <v>1234</v>
      </c>
      <c r="E130" s="154"/>
      <c r="F130" s="245"/>
      <c r="G130" s="246" t="s">
        <v>1233</v>
      </c>
      <c r="H130" s="247">
        <v>41578</v>
      </c>
      <c r="I130" s="248">
        <v>5000</v>
      </c>
      <c r="K130" s="249"/>
      <c r="L130" s="154">
        <v>1</v>
      </c>
      <c r="M130" s="156">
        <f t="shared" si="1"/>
        <v>5000</v>
      </c>
      <c r="N130" s="157">
        <v>1030605</v>
      </c>
      <c r="O130" s="154" t="s">
        <v>1212</v>
      </c>
    </row>
    <row r="131" spans="1:15" ht="15.75">
      <c r="A131" s="154">
        <v>103</v>
      </c>
      <c r="B131" s="154" t="s">
        <v>881</v>
      </c>
      <c r="C131" s="244"/>
      <c r="D131" s="245" t="s">
        <v>1235</v>
      </c>
      <c r="E131" s="154"/>
      <c r="F131" s="245"/>
      <c r="G131" s="246" t="s">
        <v>1236</v>
      </c>
      <c r="H131" s="247">
        <v>41621</v>
      </c>
      <c r="I131" s="248">
        <v>5000</v>
      </c>
      <c r="K131" s="249"/>
      <c r="L131" s="154">
        <v>1</v>
      </c>
      <c r="M131" s="156">
        <f t="shared" ref="M131:M143" si="2">I131*L131</f>
        <v>5000</v>
      </c>
      <c r="N131" s="157">
        <v>1030605</v>
      </c>
      <c r="O131" s="154" t="s">
        <v>1212</v>
      </c>
    </row>
    <row r="132" spans="1:15" ht="15.75">
      <c r="A132" s="154">
        <v>103</v>
      </c>
      <c r="B132" s="154" t="s">
        <v>881</v>
      </c>
      <c r="C132" s="244"/>
      <c r="D132" s="245" t="s">
        <v>1237</v>
      </c>
      <c r="E132" s="154"/>
      <c r="F132" s="245"/>
      <c r="G132" s="246" t="s">
        <v>1238</v>
      </c>
      <c r="H132" s="247">
        <v>41572</v>
      </c>
      <c r="I132" s="248">
        <v>5000</v>
      </c>
      <c r="K132" s="249"/>
      <c r="L132" s="154">
        <v>1</v>
      </c>
      <c r="M132" s="156">
        <f t="shared" si="2"/>
        <v>5000</v>
      </c>
      <c r="N132" s="157">
        <v>1030605</v>
      </c>
      <c r="O132" s="154" t="s">
        <v>1212</v>
      </c>
    </row>
    <row r="133" spans="1:15" ht="15.75">
      <c r="A133" s="154">
        <v>103</v>
      </c>
      <c r="B133" s="154" t="s">
        <v>881</v>
      </c>
      <c r="C133" s="244"/>
      <c r="D133" s="245" t="s">
        <v>1239</v>
      </c>
      <c r="E133" s="154"/>
      <c r="F133" s="245"/>
      <c r="G133" s="246" t="s">
        <v>1240</v>
      </c>
      <c r="H133" s="247">
        <v>41453</v>
      </c>
      <c r="I133" s="248">
        <v>5000</v>
      </c>
      <c r="K133" s="249"/>
      <c r="L133" s="154">
        <v>1</v>
      </c>
      <c r="M133" s="156">
        <f t="shared" si="2"/>
        <v>5000</v>
      </c>
      <c r="N133" s="157">
        <v>1030605</v>
      </c>
      <c r="O133" s="154" t="s">
        <v>1212</v>
      </c>
    </row>
    <row r="134" spans="1:15" ht="15.75">
      <c r="A134" s="154">
        <v>103</v>
      </c>
      <c r="B134" s="154" t="s">
        <v>881</v>
      </c>
      <c r="C134" s="244"/>
      <c r="D134" s="245" t="s">
        <v>1241</v>
      </c>
      <c r="E134" s="154"/>
      <c r="F134" s="245"/>
      <c r="G134" s="246" t="s">
        <v>1238</v>
      </c>
      <c r="H134" s="247">
        <v>41523</v>
      </c>
      <c r="I134" s="248">
        <v>5000</v>
      </c>
      <c r="K134" s="249"/>
      <c r="L134" s="154">
        <v>1</v>
      </c>
      <c r="M134" s="156">
        <f t="shared" si="2"/>
        <v>5000</v>
      </c>
      <c r="N134" s="157">
        <v>1030605</v>
      </c>
      <c r="O134" s="154" t="s">
        <v>1212</v>
      </c>
    </row>
    <row r="135" spans="1:15" ht="15.75">
      <c r="A135" s="154">
        <v>103</v>
      </c>
      <c r="B135" s="154" t="s">
        <v>881</v>
      </c>
      <c r="C135" s="244"/>
      <c r="D135" s="245" t="s">
        <v>1242</v>
      </c>
      <c r="E135" s="154"/>
      <c r="F135" s="245"/>
      <c r="G135" s="246" t="s">
        <v>1223</v>
      </c>
      <c r="H135" s="247">
        <v>41439</v>
      </c>
      <c r="I135" s="248">
        <v>5000</v>
      </c>
      <c r="K135" s="249"/>
      <c r="L135" s="154">
        <v>1</v>
      </c>
      <c r="M135" s="156">
        <f t="shared" si="2"/>
        <v>5000</v>
      </c>
      <c r="N135" s="157">
        <v>1030605</v>
      </c>
      <c r="O135" s="154" t="s">
        <v>1212</v>
      </c>
    </row>
    <row r="136" spans="1:15" ht="15.75">
      <c r="A136" s="154">
        <v>103</v>
      </c>
      <c r="B136" s="154" t="s">
        <v>881</v>
      </c>
      <c r="C136" s="244"/>
      <c r="D136" s="245" t="s">
        <v>1243</v>
      </c>
      <c r="E136" s="154"/>
      <c r="F136" s="245"/>
      <c r="G136" s="246" t="s">
        <v>1221</v>
      </c>
      <c r="H136" s="247">
        <v>41453</v>
      </c>
      <c r="I136" s="248">
        <v>5000</v>
      </c>
      <c r="K136" s="249"/>
      <c r="L136" s="154">
        <v>1</v>
      </c>
      <c r="M136" s="156">
        <f t="shared" si="2"/>
        <v>5000</v>
      </c>
      <c r="N136" s="157">
        <v>1030605</v>
      </c>
      <c r="O136" s="154" t="s">
        <v>1212</v>
      </c>
    </row>
    <row r="137" spans="1:15" ht="15.75">
      <c r="A137" s="154">
        <v>103</v>
      </c>
      <c r="B137" s="154" t="s">
        <v>881</v>
      </c>
      <c r="C137" s="244"/>
      <c r="D137" s="245" t="s">
        <v>1244</v>
      </c>
      <c r="E137" s="154"/>
      <c r="F137" s="245"/>
      <c r="G137" s="246" t="s">
        <v>1229</v>
      </c>
      <c r="H137" s="247">
        <v>41639</v>
      </c>
      <c r="I137" s="248">
        <v>5000</v>
      </c>
      <c r="K137" s="249"/>
      <c r="L137" s="154">
        <v>1</v>
      </c>
      <c r="M137" s="156">
        <f t="shared" si="2"/>
        <v>5000</v>
      </c>
      <c r="N137" s="157">
        <v>1030605</v>
      </c>
      <c r="O137" s="154" t="s">
        <v>1212</v>
      </c>
    </row>
    <row r="138" spans="1:15" ht="15.75">
      <c r="A138" s="154">
        <v>103</v>
      </c>
      <c r="B138" s="154" t="s">
        <v>881</v>
      </c>
      <c r="C138" s="244"/>
      <c r="D138" s="245" t="s">
        <v>1245</v>
      </c>
      <c r="E138" s="154"/>
      <c r="F138" s="245"/>
      <c r="G138" s="246" t="s">
        <v>1225</v>
      </c>
      <c r="H138" s="247">
        <v>41327</v>
      </c>
      <c r="I138" s="248">
        <v>4000</v>
      </c>
      <c r="K138" s="249"/>
      <c r="L138" s="154">
        <v>1</v>
      </c>
      <c r="M138" s="156">
        <f t="shared" si="2"/>
        <v>4000</v>
      </c>
      <c r="N138" s="157">
        <v>1030605</v>
      </c>
      <c r="O138" s="154" t="s">
        <v>1212</v>
      </c>
    </row>
    <row r="139" spans="1:15" ht="15.75">
      <c r="A139" s="154">
        <v>103</v>
      </c>
      <c r="B139" s="154" t="s">
        <v>881</v>
      </c>
      <c r="C139" s="244"/>
      <c r="D139" s="245" t="s">
        <v>1246</v>
      </c>
      <c r="E139" s="154"/>
      <c r="F139" s="245"/>
      <c r="G139" s="246" t="s">
        <v>1221</v>
      </c>
      <c r="H139" s="247">
        <v>41607</v>
      </c>
      <c r="I139" s="248">
        <v>4000</v>
      </c>
      <c r="K139" s="249"/>
      <c r="L139" s="154">
        <v>1</v>
      </c>
      <c r="M139" s="156">
        <f t="shared" si="2"/>
        <v>4000</v>
      </c>
      <c r="N139" s="157">
        <v>1030605</v>
      </c>
      <c r="O139" s="154" t="s">
        <v>1212</v>
      </c>
    </row>
    <row r="140" spans="1:15" ht="15.75">
      <c r="A140" s="154">
        <v>103</v>
      </c>
      <c r="B140" s="154" t="s">
        <v>881</v>
      </c>
      <c r="C140" s="244"/>
      <c r="D140" s="245" t="s">
        <v>1247</v>
      </c>
      <c r="E140" s="154"/>
      <c r="F140" s="245"/>
      <c r="G140" s="246" t="s">
        <v>1215</v>
      </c>
      <c r="H140" s="247">
        <v>40221</v>
      </c>
      <c r="I140" s="248">
        <v>4000</v>
      </c>
      <c r="K140" s="249"/>
      <c r="L140" s="154">
        <v>1</v>
      </c>
      <c r="M140" s="156">
        <f t="shared" si="2"/>
        <v>4000</v>
      </c>
      <c r="N140" s="157">
        <v>1030605</v>
      </c>
      <c r="O140" s="154" t="s">
        <v>1212</v>
      </c>
    </row>
    <row r="141" spans="1:15" ht="15.75">
      <c r="A141" s="154">
        <v>103</v>
      </c>
      <c r="B141" s="154" t="s">
        <v>881</v>
      </c>
      <c r="C141" s="244"/>
      <c r="D141" s="245" t="s">
        <v>1248</v>
      </c>
      <c r="E141" s="154"/>
      <c r="F141" s="245"/>
      <c r="G141" s="246" t="s">
        <v>1249</v>
      </c>
      <c r="H141" s="247">
        <v>41609</v>
      </c>
      <c r="I141" s="248">
        <v>5000</v>
      </c>
      <c r="K141" s="249"/>
      <c r="L141" s="154">
        <v>1</v>
      </c>
      <c r="M141" s="156">
        <f t="shared" si="2"/>
        <v>5000</v>
      </c>
      <c r="N141" s="157">
        <v>1030605</v>
      </c>
      <c r="O141" s="154" t="s">
        <v>1212</v>
      </c>
    </row>
    <row r="142" spans="1:15" ht="15.75">
      <c r="A142" s="154">
        <v>103</v>
      </c>
      <c r="B142" s="154" t="s">
        <v>881</v>
      </c>
      <c r="C142" s="244"/>
      <c r="D142" s="245" t="s">
        <v>1250</v>
      </c>
      <c r="E142" s="154"/>
      <c r="F142" s="245"/>
      <c r="G142" s="246" t="s">
        <v>1251</v>
      </c>
      <c r="H142" s="247">
        <v>2005</v>
      </c>
      <c r="I142" s="248">
        <v>14000</v>
      </c>
      <c r="K142" s="249"/>
      <c r="L142" s="154">
        <v>1</v>
      </c>
      <c r="M142" s="156">
        <f t="shared" si="2"/>
        <v>14000</v>
      </c>
      <c r="N142" s="157">
        <v>1030605</v>
      </c>
      <c r="O142" s="154" t="s">
        <v>1212</v>
      </c>
    </row>
    <row r="143" spans="1:15" ht="15.75">
      <c r="A143" s="154">
        <v>103</v>
      </c>
      <c r="B143" s="154" t="s">
        <v>881</v>
      </c>
      <c r="C143" s="244"/>
      <c r="D143" s="245" t="s">
        <v>1252</v>
      </c>
      <c r="E143" s="154"/>
      <c r="F143" s="245"/>
      <c r="G143" s="246" t="s">
        <v>1251</v>
      </c>
      <c r="H143" s="247">
        <v>2013</v>
      </c>
      <c r="I143" s="248">
        <v>17500</v>
      </c>
      <c r="K143" s="249"/>
      <c r="L143" s="154">
        <v>1</v>
      </c>
      <c r="M143" s="156">
        <f t="shared" si="2"/>
        <v>17500</v>
      </c>
      <c r="N143" s="157">
        <v>1030605</v>
      </c>
      <c r="O143" s="154" t="s">
        <v>1212</v>
      </c>
    </row>
    <row r="144" spans="1:15" ht="15.75">
      <c r="A144" s="154">
        <v>103</v>
      </c>
      <c r="B144" s="154" t="s">
        <v>881</v>
      </c>
      <c r="C144" s="244"/>
      <c r="D144" s="245" t="s">
        <v>1253</v>
      </c>
      <c r="E144" s="154"/>
      <c r="F144" s="245"/>
      <c r="G144" s="246" t="s">
        <v>1251</v>
      </c>
      <c r="H144" s="247">
        <v>2013</v>
      </c>
      <c r="I144" s="248">
        <v>14000</v>
      </c>
      <c r="K144" s="249"/>
      <c r="L144" s="154">
        <v>1</v>
      </c>
      <c r="M144" s="156">
        <f>I144*L144</f>
        <v>14000</v>
      </c>
      <c r="N144" s="157">
        <v>1030605</v>
      </c>
      <c r="O144" s="154" t="s">
        <v>1212</v>
      </c>
    </row>
    <row r="145" spans="1:15" s="111" customFormat="1" ht="16.5" customHeight="1">
      <c r="A145" s="111">
        <v>103</v>
      </c>
      <c r="B145" s="111" t="s">
        <v>881</v>
      </c>
      <c r="C145" s="112" t="s">
        <v>1254</v>
      </c>
      <c r="D145" s="113" t="s">
        <v>1255</v>
      </c>
      <c r="F145" s="114" t="s">
        <v>1256</v>
      </c>
      <c r="G145" s="111" t="s">
        <v>1257</v>
      </c>
      <c r="H145" s="115">
        <v>41562</v>
      </c>
      <c r="I145" s="111">
        <v>1050</v>
      </c>
      <c r="K145" s="111" t="s">
        <v>1211</v>
      </c>
      <c r="L145" s="154">
        <v>1</v>
      </c>
      <c r="M145" s="156">
        <f t="shared" ref="M145:M208" si="3">I145*L145</f>
        <v>1050</v>
      </c>
      <c r="N145" s="157">
        <v>1030605</v>
      </c>
      <c r="O145" s="154" t="s">
        <v>1212</v>
      </c>
    </row>
    <row r="146" spans="1:15" s="111" customFormat="1" ht="16.5" customHeight="1">
      <c r="A146" s="111">
        <v>103</v>
      </c>
      <c r="B146" s="111" t="s">
        <v>881</v>
      </c>
      <c r="C146" s="112" t="s">
        <v>1258</v>
      </c>
      <c r="D146" s="113" t="s">
        <v>1259</v>
      </c>
      <c r="F146" s="114" t="s">
        <v>1260</v>
      </c>
      <c r="G146" s="111" t="s">
        <v>1261</v>
      </c>
      <c r="H146" s="115">
        <v>41170</v>
      </c>
      <c r="I146" s="111">
        <v>700</v>
      </c>
      <c r="K146" s="111" t="s">
        <v>1211</v>
      </c>
      <c r="L146" s="154">
        <v>1</v>
      </c>
      <c r="M146" s="156">
        <f t="shared" si="3"/>
        <v>700</v>
      </c>
      <c r="N146" s="157">
        <v>1030605</v>
      </c>
      <c r="O146" s="154" t="s">
        <v>1212</v>
      </c>
    </row>
    <row r="147" spans="1:15" s="253" customFormat="1">
      <c r="A147" s="250" t="s">
        <v>1262</v>
      </c>
      <c r="B147" s="251" t="s">
        <v>1263</v>
      </c>
      <c r="C147" s="252" t="s">
        <v>1264</v>
      </c>
      <c r="D147" s="251" t="s">
        <v>1265</v>
      </c>
      <c r="E147" s="251" t="s">
        <v>1266</v>
      </c>
      <c r="F147" s="251" t="s">
        <v>1267</v>
      </c>
      <c r="G147" s="251" t="s">
        <v>1268</v>
      </c>
      <c r="H147" s="251" t="s">
        <v>1269</v>
      </c>
      <c r="I147" s="251" t="s">
        <v>1270</v>
      </c>
      <c r="J147" s="250" t="s">
        <v>1271</v>
      </c>
      <c r="K147" s="251" t="s">
        <v>1272</v>
      </c>
      <c r="L147" s="250" t="s">
        <v>1273</v>
      </c>
      <c r="M147" s="251" t="s">
        <v>1274</v>
      </c>
      <c r="O147" s="154" t="s">
        <v>1212</v>
      </c>
    </row>
    <row r="148" spans="1:15" s="260" customFormat="1">
      <c r="A148" s="254">
        <v>103</v>
      </c>
      <c r="B148" s="255" t="s">
        <v>1275</v>
      </c>
      <c r="C148" s="256" t="s">
        <v>1276</v>
      </c>
      <c r="D148" s="255" t="s">
        <v>1277</v>
      </c>
      <c r="E148" s="257">
        <v>1</v>
      </c>
      <c r="F148" s="255" t="s">
        <v>1278</v>
      </c>
      <c r="G148" s="258" t="s">
        <v>1279</v>
      </c>
      <c r="H148" s="255">
        <v>2013</v>
      </c>
      <c r="I148" s="259">
        <v>243</v>
      </c>
      <c r="J148" s="254" t="s">
        <v>1280</v>
      </c>
      <c r="K148" s="255"/>
      <c r="L148" s="254">
        <v>10</v>
      </c>
      <c r="M148" s="156">
        <f t="shared" si="3"/>
        <v>2430</v>
      </c>
      <c r="N148" s="157">
        <v>1030611</v>
      </c>
      <c r="O148" s="154" t="s">
        <v>1212</v>
      </c>
    </row>
    <row r="149" spans="1:15" s="260" customFormat="1">
      <c r="A149" s="254">
        <v>103</v>
      </c>
      <c r="B149" s="255" t="s">
        <v>1275</v>
      </c>
      <c r="C149" s="256" t="s">
        <v>1281</v>
      </c>
      <c r="D149" s="255" t="s">
        <v>1282</v>
      </c>
      <c r="E149" s="258"/>
      <c r="F149" s="255" t="s">
        <v>260</v>
      </c>
      <c r="G149" s="255" t="s">
        <v>1283</v>
      </c>
      <c r="H149" s="261">
        <v>2013</v>
      </c>
      <c r="I149" s="259">
        <v>630</v>
      </c>
      <c r="J149" s="254" t="s">
        <v>1284</v>
      </c>
      <c r="K149" s="255"/>
      <c r="L149" s="254">
        <v>10</v>
      </c>
      <c r="M149" s="156">
        <f t="shared" si="3"/>
        <v>6300</v>
      </c>
      <c r="N149" s="157">
        <v>1030611</v>
      </c>
      <c r="O149" s="154" t="s">
        <v>1285</v>
      </c>
    </row>
    <row r="150" spans="1:15" s="260" customFormat="1">
      <c r="A150" s="254">
        <v>103</v>
      </c>
      <c r="B150" s="255" t="s">
        <v>1286</v>
      </c>
      <c r="C150" s="256" t="s">
        <v>1287</v>
      </c>
      <c r="D150" s="255" t="s">
        <v>1288</v>
      </c>
      <c r="E150" s="258"/>
      <c r="F150" s="255" t="s">
        <v>261</v>
      </c>
      <c r="G150" s="255" t="s">
        <v>1289</v>
      </c>
      <c r="H150" s="262">
        <v>41621</v>
      </c>
      <c r="I150" s="259">
        <v>1258</v>
      </c>
      <c r="J150" s="254" t="s">
        <v>1284</v>
      </c>
      <c r="K150" s="255"/>
      <c r="L150" s="263">
        <v>1</v>
      </c>
      <c r="M150" s="156">
        <f t="shared" si="3"/>
        <v>1258</v>
      </c>
      <c r="N150" s="157">
        <v>1030611</v>
      </c>
      <c r="O150" s="154" t="s">
        <v>1285</v>
      </c>
    </row>
    <row r="151" spans="1:15" s="260" customFormat="1">
      <c r="A151" s="254">
        <v>103</v>
      </c>
      <c r="B151" s="255" t="s">
        <v>1286</v>
      </c>
      <c r="C151" s="256" t="s">
        <v>262</v>
      </c>
      <c r="D151" s="255" t="s">
        <v>1290</v>
      </c>
      <c r="E151" s="258"/>
      <c r="F151" s="255" t="s">
        <v>263</v>
      </c>
      <c r="G151" s="255" t="s">
        <v>1291</v>
      </c>
      <c r="H151" s="262">
        <v>41376</v>
      </c>
      <c r="I151" s="259">
        <v>1350</v>
      </c>
      <c r="J151" s="254" t="s">
        <v>1292</v>
      </c>
      <c r="K151" s="255"/>
      <c r="L151" s="254">
        <v>1</v>
      </c>
      <c r="M151" s="156">
        <f t="shared" si="3"/>
        <v>1350</v>
      </c>
      <c r="N151" s="157">
        <v>1030611</v>
      </c>
      <c r="O151" s="154" t="s">
        <v>1293</v>
      </c>
    </row>
    <row r="152" spans="1:15" s="260" customFormat="1">
      <c r="A152" s="264">
        <v>103</v>
      </c>
      <c r="B152" s="265" t="s">
        <v>264</v>
      </c>
      <c r="C152" s="266">
        <v>9867862805</v>
      </c>
      <c r="D152" s="267" t="s">
        <v>1294</v>
      </c>
      <c r="E152" s="267"/>
      <c r="F152" s="267" t="s">
        <v>265</v>
      </c>
      <c r="G152" s="267" t="s">
        <v>266</v>
      </c>
      <c r="H152" s="268" t="s">
        <v>267</v>
      </c>
      <c r="I152" s="269">
        <v>300</v>
      </c>
      <c r="J152" s="270" t="s">
        <v>1295</v>
      </c>
      <c r="K152" s="271"/>
      <c r="L152" s="270">
        <v>1</v>
      </c>
      <c r="M152" s="156">
        <f t="shared" si="3"/>
        <v>300</v>
      </c>
      <c r="N152" s="157">
        <v>1030611</v>
      </c>
      <c r="O152" s="154" t="s">
        <v>1296</v>
      </c>
    </row>
    <row r="153" spans="1:15" s="260" customFormat="1">
      <c r="A153" s="264">
        <v>103</v>
      </c>
      <c r="B153" s="265" t="s">
        <v>264</v>
      </c>
      <c r="C153" s="266">
        <v>9868272106</v>
      </c>
      <c r="D153" s="267" t="s">
        <v>269</v>
      </c>
      <c r="E153" s="267"/>
      <c r="F153" s="267" t="s">
        <v>270</v>
      </c>
      <c r="G153" s="267" t="s">
        <v>271</v>
      </c>
      <c r="H153" s="268" t="s">
        <v>272</v>
      </c>
      <c r="I153" s="269">
        <v>500</v>
      </c>
      <c r="J153" s="270" t="s">
        <v>1295</v>
      </c>
      <c r="K153" s="271"/>
      <c r="L153" s="270">
        <v>1</v>
      </c>
      <c r="M153" s="156">
        <f t="shared" si="3"/>
        <v>500</v>
      </c>
      <c r="N153" s="157">
        <v>1030611</v>
      </c>
      <c r="O153" s="154" t="s">
        <v>1296</v>
      </c>
    </row>
    <row r="154" spans="1:15" s="260" customFormat="1">
      <c r="A154" s="264">
        <v>103</v>
      </c>
      <c r="B154" s="265" t="s">
        <v>264</v>
      </c>
      <c r="C154" s="266">
        <v>9860285225</v>
      </c>
      <c r="D154" s="267" t="s">
        <v>1297</v>
      </c>
      <c r="E154" s="267"/>
      <c r="F154" s="267" t="s">
        <v>273</v>
      </c>
      <c r="G154" s="267" t="s">
        <v>274</v>
      </c>
      <c r="H154" s="268" t="s">
        <v>268</v>
      </c>
      <c r="I154" s="269">
        <v>460</v>
      </c>
      <c r="J154" s="270" t="s">
        <v>1298</v>
      </c>
      <c r="K154" s="271"/>
      <c r="L154" s="270">
        <v>1</v>
      </c>
      <c r="M154" s="156">
        <f t="shared" si="3"/>
        <v>460</v>
      </c>
      <c r="N154" s="157">
        <v>1030611</v>
      </c>
      <c r="O154" s="154" t="s">
        <v>1299</v>
      </c>
    </row>
    <row r="155" spans="1:15" s="260" customFormat="1">
      <c r="A155" s="264">
        <v>103</v>
      </c>
      <c r="B155" s="265" t="s">
        <v>264</v>
      </c>
      <c r="C155" s="266">
        <v>9571515892</v>
      </c>
      <c r="D155" s="267" t="s">
        <v>275</v>
      </c>
      <c r="E155" s="267"/>
      <c r="F155" s="267" t="s">
        <v>276</v>
      </c>
      <c r="G155" s="267" t="s">
        <v>277</v>
      </c>
      <c r="H155" s="268" t="s">
        <v>278</v>
      </c>
      <c r="I155" s="269">
        <v>240</v>
      </c>
      <c r="J155" s="270" t="s">
        <v>1298</v>
      </c>
      <c r="K155" s="271"/>
      <c r="L155" s="270">
        <v>1</v>
      </c>
      <c r="M155" s="156">
        <f t="shared" si="3"/>
        <v>240</v>
      </c>
      <c r="N155" s="157">
        <v>1030611</v>
      </c>
      <c r="O155" s="154" t="s">
        <v>1299</v>
      </c>
    </row>
    <row r="156" spans="1:15" s="260" customFormat="1">
      <c r="A156" s="264">
        <v>103</v>
      </c>
      <c r="B156" s="265" t="s">
        <v>264</v>
      </c>
      <c r="C156" s="266" t="s">
        <v>279</v>
      </c>
      <c r="D156" s="267" t="s">
        <v>280</v>
      </c>
      <c r="E156" s="267"/>
      <c r="F156" s="267" t="s">
        <v>281</v>
      </c>
      <c r="G156" s="267" t="s">
        <v>282</v>
      </c>
      <c r="H156" s="268" t="s">
        <v>283</v>
      </c>
      <c r="I156" s="269">
        <v>300</v>
      </c>
      <c r="J156" s="270" t="s">
        <v>1300</v>
      </c>
      <c r="K156" s="271"/>
      <c r="L156" s="270">
        <v>1</v>
      </c>
      <c r="M156" s="156">
        <f t="shared" si="3"/>
        <v>300</v>
      </c>
      <c r="N156" s="157">
        <v>1030611</v>
      </c>
      <c r="O156" s="154" t="s">
        <v>1301</v>
      </c>
    </row>
    <row r="157" spans="1:15" s="260" customFormat="1">
      <c r="A157" s="264">
        <v>103</v>
      </c>
      <c r="B157" s="265" t="s">
        <v>264</v>
      </c>
      <c r="C157" s="266">
        <v>9862168110</v>
      </c>
      <c r="D157" s="267" t="s">
        <v>284</v>
      </c>
      <c r="E157" s="267"/>
      <c r="F157" s="267" t="s">
        <v>285</v>
      </c>
      <c r="G157" s="267" t="s">
        <v>286</v>
      </c>
      <c r="H157" s="268" t="s">
        <v>287</v>
      </c>
      <c r="I157" s="269">
        <v>330</v>
      </c>
      <c r="J157" s="270" t="s">
        <v>1302</v>
      </c>
      <c r="K157" s="271"/>
      <c r="L157" s="270">
        <v>1</v>
      </c>
      <c r="M157" s="156">
        <f t="shared" si="3"/>
        <v>330</v>
      </c>
      <c r="N157" s="157">
        <v>1030611</v>
      </c>
      <c r="O157" s="154" t="s">
        <v>1303</v>
      </c>
    </row>
    <row r="158" spans="1:15" s="260" customFormat="1">
      <c r="A158" s="264">
        <v>103</v>
      </c>
      <c r="B158" s="265" t="s">
        <v>264</v>
      </c>
      <c r="C158" s="266">
        <v>9868528372</v>
      </c>
      <c r="D158" s="267" t="s">
        <v>289</v>
      </c>
      <c r="E158" s="267"/>
      <c r="F158" s="267" t="s">
        <v>290</v>
      </c>
      <c r="G158" s="267" t="s">
        <v>291</v>
      </c>
      <c r="H158" s="268" t="s">
        <v>292</v>
      </c>
      <c r="I158" s="269">
        <v>380</v>
      </c>
      <c r="J158" s="270" t="s">
        <v>1304</v>
      </c>
      <c r="K158" s="271"/>
      <c r="L158" s="270">
        <v>1</v>
      </c>
      <c r="M158" s="156">
        <f t="shared" si="3"/>
        <v>380</v>
      </c>
      <c r="N158" s="157">
        <v>1030611</v>
      </c>
      <c r="O158" s="154" t="s">
        <v>1305</v>
      </c>
    </row>
    <row r="159" spans="1:15" s="260" customFormat="1">
      <c r="A159" s="264">
        <v>103</v>
      </c>
      <c r="B159" s="265" t="s">
        <v>264</v>
      </c>
      <c r="C159" s="266">
        <v>9865915367</v>
      </c>
      <c r="D159" s="267" t="s">
        <v>295</v>
      </c>
      <c r="E159" s="267"/>
      <c r="F159" s="267" t="s">
        <v>296</v>
      </c>
      <c r="G159" s="267" t="s">
        <v>297</v>
      </c>
      <c r="H159" s="268" t="s">
        <v>288</v>
      </c>
      <c r="I159" s="269">
        <v>360</v>
      </c>
      <c r="J159" s="270" t="s">
        <v>1304</v>
      </c>
      <c r="K159" s="271"/>
      <c r="L159" s="270">
        <v>1</v>
      </c>
      <c r="M159" s="156">
        <f t="shared" si="3"/>
        <v>360</v>
      </c>
      <c r="N159" s="157">
        <v>1030611</v>
      </c>
      <c r="O159" s="154" t="s">
        <v>1305</v>
      </c>
    </row>
    <row r="160" spans="1:15" s="260" customFormat="1">
      <c r="A160" s="264">
        <v>103</v>
      </c>
      <c r="B160" s="265" t="s">
        <v>264</v>
      </c>
      <c r="C160" s="272">
        <v>9789860269376</v>
      </c>
      <c r="D160" s="273" t="s">
        <v>1306</v>
      </c>
      <c r="E160" s="265"/>
      <c r="F160" s="273" t="s">
        <v>300</v>
      </c>
      <c r="G160" s="273" t="s">
        <v>274</v>
      </c>
      <c r="H160" s="274" t="s">
        <v>301</v>
      </c>
      <c r="I160" s="269">
        <v>315</v>
      </c>
      <c r="J160" s="270" t="s">
        <v>1304</v>
      </c>
      <c r="K160" s="271"/>
      <c r="L160" s="270">
        <v>1</v>
      </c>
      <c r="M160" s="156">
        <f t="shared" si="3"/>
        <v>315</v>
      </c>
      <c r="N160" s="157">
        <v>1030611</v>
      </c>
      <c r="O160" s="154" t="s">
        <v>1305</v>
      </c>
    </row>
    <row r="161" spans="1:15" s="260" customFormat="1">
      <c r="A161" s="264">
        <v>103</v>
      </c>
      <c r="B161" s="265" t="s">
        <v>264</v>
      </c>
      <c r="C161" s="272">
        <v>9789575316297</v>
      </c>
      <c r="D161" s="273" t="s">
        <v>1307</v>
      </c>
      <c r="E161" s="265"/>
      <c r="F161" s="273" t="s">
        <v>298</v>
      </c>
      <c r="G161" s="273" t="s">
        <v>304</v>
      </c>
      <c r="H161" s="274" t="s">
        <v>305</v>
      </c>
      <c r="I161" s="269">
        <v>342</v>
      </c>
      <c r="J161" s="270" t="s">
        <v>1304</v>
      </c>
      <c r="K161" s="271"/>
      <c r="L161" s="270">
        <v>1</v>
      </c>
      <c r="M161" s="156">
        <f t="shared" si="3"/>
        <v>342</v>
      </c>
      <c r="N161" s="157">
        <v>1030611</v>
      </c>
      <c r="O161" s="154" t="s">
        <v>1305</v>
      </c>
    </row>
    <row r="162" spans="1:15" s="260" customFormat="1">
      <c r="A162" s="264">
        <v>103</v>
      </c>
      <c r="B162" s="265" t="s">
        <v>264</v>
      </c>
      <c r="C162" s="272">
        <v>9789867862808</v>
      </c>
      <c r="D162" s="273" t="s">
        <v>1308</v>
      </c>
      <c r="E162" s="265"/>
      <c r="F162" s="273" t="s">
        <v>265</v>
      </c>
      <c r="G162" s="273" t="s">
        <v>266</v>
      </c>
      <c r="H162" s="274" t="s">
        <v>306</v>
      </c>
      <c r="I162" s="269">
        <v>270</v>
      </c>
      <c r="J162" s="270" t="s">
        <v>1295</v>
      </c>
      <c r="K162" s="271"/>
      <c r="L162" s="270">
        <v>1</v>
      </c>
      <c r="M162" s="156">
        <f t="shared" si="3"/>
        <v>270</v>
      </c>
      <c r="N162" s="157">
        <v>1030611</v>
      </c>
      <c r="O162" s="154" t="s">
        <v>1296</v>
      </c>
    </row>
    <row r="163" spans="1:15" s="260" customFormat="1">
      <c r="A163" s="264">
        <v>103</v>
      </c>
      <c r="B163" s="265" t="s">
        <v>264</v>
      </c>
      <c r="C163" s="272">
        <v>9789868272101</v>
      </c>
      <c r="D163" s="273" t="s">
        <v>1309</v>
      </c>
      <c r="E163" s="265"/>
      <c r="F163" s="273" t="s">
        <v>310</v>
      </c>
      <c r="G163" s="273" t="s">
        <v>311</v>
      </c>
      <c r="H163" s="274" t="s">
        <v>312</v>
      </c>
      <c r="I163" s="269">
        <v>450</v>
      </c>
      <c r="J163" s="270" t="s">
        <v>1295</v>
      </c>
      <c r="K163" s="271"/>
      <c r="L163" s="270">
        <v>1</v>
      </c>
      <c r="M163" s="156">
        <f t="shared" si="3"/>
        <v>450</v>
      </c>
      <c r="N163" s="157">
        <v>1030611</v>
      </c>
      <c r="O163" s="154" t="s">
        <v>1296</v>
      </c>
    </row>
    <row r="164" spans="1:15" s="260" customFormat="1">
      <c r="A164" s="264">
        <v>103</v>
      </c>
      <c r="B164" s="265" t="s">
        <v>264</v>
      </c>
      <c r="C164" s="272">
        <v>201285</v>
      </c>
      <c r="D164" s="273" t="s">
        <v>1310</v>
      </c>
      <c r="E164" s="265"/>
      <c r="F164" s="273" t="s">
        <v>314</v>
      </c>
      <c r="G164" s="273" t="s">
        <v>315</v>
      </c>
      <c r="H164" s="274" t="s">
        <v>316</v>
      </c>
      <c r="I164" s="269">
        <v>359</v>
      </c>
      <c r="J164" s="270" t="s">
        <v>1295</v>
      </c>
      <c r="K164" s="271"/>
      <c r="L164" s="270">
        <v>1</v>
      </c>
      <c r="M164" s="156">
        <f t="shared" si="3"/>
        <v>359</v>
      </c>
      <c r="N164" s="157">
        <v>1030611</v>
      </c>
      <c r="O164" s="154" t="s">
        <v>1296</v>
      </c>
    </row>
    <row r="165" spans="1:15" s="260" customFormat="1">
      <c r="A165" s="264">
        <v>103</v>
      </c>
      <c r="B165" s="265" t="s">
        <v>264</v>
      </c>
      <c r="C165" s="272">
        <v>9789860104004</v>
      </c>
      <c r="D165" s="273" t="s">
        <v>1311</v>
      </c>
      <c r="E165" s="265"/>
      <c r="F165" s="273" t="s">
        <v>318</v>
      </c>
      <c r="G165" s="273" t="s">
        <v>274</v>
      </c>
      <c r="H165" s="274" t="s">
        <v>319</v>
      </c>
      <c r="I165" s="269">
        <v>405</v>
      </c>
      <c r="J165" s="270" t="s">
        <v>1295</v>
      </c>
      <c r="K165" s="271"/>
      <c r="L165" s="270">
        <v>1</v>
      </c>
      <c r="M165" s="156">
        <f t="shared" si="3"/>
        <v>405</v>
      </c>
      <c r="N165" s="157">
        <v>1030611</v>
      </c>
      <c r="O165" s="154" t="s">
        <v>1296</v>
      </c>
    </row>
    <row r="166" spans="1:15" s="260" customFormat="1">
      <c r="A166" s="264">
        <v>103</v>
      </c>
      <c r="B166" s="265" t="s">
        <v>264</v>
      </c>
      <c r="C166" s="272">
        <v>9789578820272</v>
      </c>
      <c r="D166" s="273" t="s">
        <v>1312</v>
      </c>
      <c r="E166" s="265"/>
      <c r="F166" s="273" t="s">
        <v>320</v>
      </c>
      <c r="G166" s="273" t="s">
        <v>321</v>
      </c>
      <c r="H166" s="274" t="s">
        <v>322</v>
      </c>
      <c r="I166" s="269">
        <v>342</v>
      </c>
      <c r="J166" s="270" t="s">
        <v>1313</v>
      </c>
      <c r="K166" s="271"/>
      <c r="L166" s="270">
        <v>1</v>
      </c>
      <c r="M166" s="156">
        <f t="shared" si="3"/>
        <v>342</v>
      </c>
      <c r="N166" s="157">
        <v>1030611</v>
      </c>
      <c r="O166" s="154" t="s">
        <v>1314</v>
      </c>
    </row>
    <row r="167" spans="1:15" s="260" customFormat="1">
      <c r="A167" s="264">
        <v>103</v>
      </c>
      <c r="B167" s="265" t="s">
        <v>1315</v>
      </c>
      <c r="C167" s="275" t="s">
        <v>323</v>
      </c>
      <c r="D167" s="271" t="s">
        <v>1316</v>
      </c>
      <c r="E167" s="271"/>
      <c r="F167" s="271" t="s">
        <v>325</v>
      </c>
      <c r="G167" s="271" t="s">
        <v>326</v>
      </c>
      <c r="H167" s="271" t="s">
        <v>1317</v>
      </c>
      <c r="I167" s="269">
        <v>180</v>
      </c>
      <c r="J167" s="270" t="s">
        <v>1318</v>
      </c>
      <c r="K167" s="271"/>
      <c r="L167" s="270">
        <v>1</v>
      </c>
      <c r="M167" s="156">
        <f t="shared" si="3"/>
        <v>180</v>
      </c>
      <c r="N167" s="157">
        <v>1030611</v>
      </c>
      <c r="O167" s="154" t="s">
        <v>1319</v>
      </c>
    </row>
    <row r="168" spans="1:15" s="260" customFormat="1">
      <c r="A168" s="264">
        <v>103</v>
      </c>
      <c r="B168" s="265" t="s">
        <v>264</v>
      </c>
      <c r="C168" s="275" t="s">
        <v>329</v>
      </c>
      <c r="D168" s="271" t="s">
        <v>330</v>
      </c>
      <c r="E168" s="271"/>
      <c r="F168" s="271" t="s">
        <v>331</v>
      </c>
      <c r="G168" s="271" t="s">
        <v>332</v>
      </c>
      <c r="H168" s="271" t="s">
        <v>333</v>
      </c>
      <c r="I168" s="269">
        <v>239</v>
      </c>
      <c r="J168" s="270" t="s">
        <v>1320</v>
      </c>
      <c r="K168" s="271"/>
      <c r="L168" s="270">
        <v>1</v>
      </c>
      <c r="M168" s="156">
        <f t="shared" si="3"/>
        <v>239</v>
      </c>
      <c r="N168" s="157">
        <v>1030611</v>
      </c>
      <c r="O168" s="154" t="s">
        <v>1321</v>
      </c>
    </row>
    <row r="169" spans="1:15" s="260" customFormat="1">
      <c r="A169" s="264">
        <v>103</v>
      </c>
      <c r="B169" s="265" t="s">
        <v>264</v>
      </c>
      <c r="C169" s="275" t="s">
        <v>335</v>
      </c>
      <c r="D169" s="271" t="s">
        <v>336</v>
      </c>
      <c r="E169" s="271"/>
      <c r="F169" s="271" t="s">
        <v>337</v>
      </c>
      <c r="G169" s="271" t="s">
        <v>338</v>
      </c>
      <c r="H169" s="271" t="s">
        <v>334</v>
      </c>
      <c r="I169" s="269">
        <v>114</v>
      </c>
      <c r="J169" s="270" t="s">
        <v>1322</v>
      </c>
      <c r="K169" s="271"/>
      <c r="L169" s="270">
        <v>1</v>
      </c>
      <c r="M169" s="156">
        <f t="shared" si="3"/>
        <v>114</v>
      </c>
      <c r="N169" s="157">
        <v>1030611</v>
      </c>
      <c r="O169" s="154" t="s">
        <v>1323</v>
      </c>
    </row>
    <row r="170" spans="1:15" s="260" customFormat="1">
      <c r="A170" s="264">
        <v>103</v>
      </c>
      <c r="B170" s="265" t="s">
        <v>264</v>
      </c>
      <c r="C170" s="275" t="s">
        <v>345</v>
      </c>
      <c r="D170" s="271" t="s">
        <v>346</v>
      </c>
      <c r="E170" s="271"/>
      <c r="F170" s="271" t="s">
        <v>347</v>
      </c>
      <c r="G170" s="271" t="s">
        <v>348</v>
      </c>
      <c r="H170" s="271" t="s">
        <v>344</v>
      </c>
      <c r="I170" s="269">
        <v>108</v>
      </c>
      <c r="J170" s="270" t="s">
        <v>1322</v>
      </c>
      <c r="K170" s="271"/>
      <c r="L170" s="270">
        <v>1</v>
      </c>
      <c r="M170" s="156">
        <f t="shared" si="3"/>
        <v>108</v>
      </c>
      <c r="N170" s="157">
        <v>1030611</v>
      </c>
      <c r="O170" s="154" t="s">
        <v>1323</v>
      </c>
    </row>
    <row r="171" spans="1:15" s="260" customFormat="1">
      <c r="A171" s="264">
        <v>103</v>
      </c>
      <c r="B171" s="265" t="s">
        <v>264</v>
      </c>
      <c r="C171" s="275" t="s">
        <v>350</v>
      </c>
      <c r="D171" s="271" t="s">
        <v>351</v>
      </c>
      <c r="E171" s="271"/>
      <c r="F171" s="271" t="s">
        <v>352</v>
      </c>
      <c r="G171" s="271" t="s">
        <v>353</v>
      </c>
      <c r="H171" s="271" t="s">
        <v>349</v>
      </c>
      <c r="I171" s="269">
        <v>240</v>
      </c>
      <c r="J171" s="270" t="s">
        <v>1304</v>
      </c>
      <c r="K171" s="271"/>
      <c r="L171" s="270">
        <v>1</v>
      </c>
      <c r="M171" s="156">
        <f t="shared" si="3"/>
        <v>240</v>
      </c>
      <c r="N171" s="157">
        <v>1030611</v>
      </c>
      <c r="O171" s="154" t="s">
        <v>1305</v>
      </c>
    </row>
    <row r="172" spans="1:15" s="260" customFormat="1">
      <c r="A172" s="264">
        <v>103</v>
      </c>
      <c r="B172" s="265" t="s">
        <v>264</v>
      </c>
      <c r="C172" s="275" t="s">
        <v>355</v>
      </c>
      <c r="D172" s="271" t="s">
        <v>356</v>
      </c>
      <c r="E172" s="271"/>
      <c r="F172" s="271" t="s">
        <v>357</v>
      </c>
      <c r="G172" s="271" t="s">
        <v>358</v>
      </c>
      <c r="H172" s="271" t="s">
        <v>354</v>
      </c>
      <c r="I172" s="269">
        <v>408</v>
      </c>
      <c r="J172" s="270" t="s">
        <v>1324</v>
      </c>
      <c r="K172" s="271"/>
      <c r="L172" s="270">
        <v>1</v>
      </c>
      <c r="M172" s="156">
        <f t="shared" si="3"/>
        <v>408</v>
      </c>
      <c r="N172" s="157">
        <v>1030611</v>
      </c>
      <c r="O172" s="154" t="s">
        <v>1325</v>
      </c>
    </row>
    <row r="173" spans="1:15" s="260" customFormat="1">
      <c r="A173" s="264">
        <v>103</v>
      </c>
      <c r="B173" s="265" t="s">
        <v>264</v>
      </c>
      <c r="C173" s="275" t="s">
        <v>361</v>
      </c>
      <c r="D173" s="271" t="s">
        <v>362</v>
      </c>
      <c r="E173" s="271"/>
      <c r="F173" s="271" t="s">
        <v>363</v>
      </c>
      <c r="G173" s="271" t="s">
        <v>364</v>
      </c>
      <c r="H173" s="271" t="s">
        <v>360</v>
      </c>
      <c r="I173" s="269">
        <v>90</v>
      </c>
      <c r="J173" s="270" t="s">
        <v>1324</v>
      </c>
      <c r="K173" s="271"/>
      <c r="L173" s="270">
        <v>1</v>
      </c>
      <c r="M173" s="156">
        <f t="shared" si="3"/>
        <v>90</v>
      </c>
      <c r="N173" s="157">
        <v>1030611</v>
      </c>
      <c r="O173" s="154" t="s">
        <v>1325</v>
      </c>
    </row>
    <row r="174" spans="1:15" s="260" customFormat="1">
      <c r="A174" s="264">
        <v>103</v>
      </c>
      <c r="B174" s="265" t="s">
        <v>264</v>
      </c>
      <c r="C174" s="275" t="s">
        <v>366</v>
      </c>
      <c r="D174" s="271" t="s">
        <v>367</v>
      </c>
      <c r="E174" s="271"/>
      <c r="F174" s="271" t="s">
        <v>368</v>
      </c>
      <c r="G174" s="271" t="s">
        <v>359</v>
      </c>
      <c r="H174" s="271" t="s">
        <v>369</v>
      </c>
      <c r="I174" s="269">
        <v>288</v>
      </c>
      <c r="J174" s="270" t="s">
        <v>1326</v>
      </c>
      <c r="K174" s="271"/>
      <c r="L174" s="270">
        <v>1</v>
      </c>
      <c r="M174" s="156">
        <f t="shared" si="3"/>
        <v>288</v>
      </c>
      <c r="N174" s="157">
        <v>1030611</v>
      </c>
      <c r="O174" s="154" t="s">
        <v>1327</v>
      </c>
    </row>
    <row r="175" spans="1:15" s="260" customFormat="1">
      <c r="A175" s="264">
        <v>103</v>
      </c>
      <c r="B175" s="265" t="s">
        <v>264</v>
      </c>
      <c r="C175" s="275" t="s">
        <v>373</v>
      </c>
      <c r="D175" s="271" t="s">
        <v>374</v>
      </c>
      <c r="E175" s="271"/>
      <c r="F175" s="271"/>
      <c r="G175" s="271" t="s">
        <v>359</v>
      </c>
      <c r="H175" s="271" t="s">
        <v>375</v>
      </c>
      <c r="I175" s="269">
        <v>168</v>
      </c>
      <c r="J175" s="270" t="s">
        <v>1326</v>
      </c>
      <c r="K175" s="271"/>
      <c r="L175" s="270">
        <v>1</v>
      </c>
      <c r="M175" s="156">
        <f t="shared" si="3"/>
        <v>168</v>
      </c>
      <c r="N175" s="157">
        <v>1030611</v>
      </c>
      <c r="O175" s="154" t="s">
        <v>1327</v>
      </c>
    </row>
    <row r="176" spans="1:15" s="260" customFormat="1">
      <c r="A176" s="264">
        <v>103</v>
      </c>
      <c r="B176" s="265" t="s">
        <v>264</v>
      </c>
      <c r="C176" s="275" t="s">
        <v>376</v>
      </c>
      <c r="D176" s="271" t="s">
        <v>377</v>
      </c>
      <c r="E176" s="271"/>
      <c r="F176" s="271" t="s">
        <v>378</v>
      </c>
      <c r="G176" s="271" t="s">
        <v>379</v>
      </c>
      <c r="H176" s="271" t="s">
        <v>375</v>
      </c>
      <c r="I176" s="269">
        <v>210</v>
      </c>
      <c r="J176" s="270" t="s">
        <v>1326</v>
      </c>
      <c r="K176" s="271"/>
      <c r="L176" s="270">
        <v>1</v>
      </c>
      <c r="M176" s="156">
        <f t="shared" si="3"/>
        <v>210</v>
      </c>
      <c r="N176" s="157">
        <v>1030611</v>
      </c>
      <c r="O176" s="154" t="s">
        <v>1327</v>
      </c>
    </row>
    <row r="177" spans="1:15" s="260" customFormat="1">
      <c r="A177" s="264">
        <v>103</v>
      </c>
      <c r="B177" s="265" t="s">
        <v>264</v>
      </c>
      <c r="C177" s="275" t="s">
        <v>380</v>
      </c>
      <c r="D177" s="271" t="s">
        <v>381</v>
      </c>
      <c r="E177" s="271"/>
      <c r="F177" s="271" t="s">
        <v>382</v>
      </c>
      <c r="G177" s="271" t="s">
        <v>383</v>
      </c>
      <c r="H177" s="271" t="s">
        <v>384</v>
      </c>
      <c r="I177" s="269">
        <v>252</v>
      </c>
      <c r="J177" s="270" t="s">
        <v>1326</v>
      </c>
      <c r="K177" s="271"/>
      <c r="L177" s="270">
        <v>1</v>
      </c>
      <c r="M177" s="156">
        <f t="shared" si="3"/>
        <v>252</v>
      </c>
      <c r="N177" s="157">
        <v>1030611</v>
      </c>
      <c r="O177" s="154" t="s">
        <v>1327</v>
      </c>
    </row>
    <row r="178" spans="1:15" s="260" customFormat="1">
      <c r="A178" s="264">
        <v>103</v>
      </c>
      <c r="B178" s="265" t="s">
        <v>264</v>
      </c>
      <c r="C178" s="275" t="s">
        <v>385</v>
      </c>
      <c r="D178" s="271" t="s">
        <v>386</v>
      </c>
      <c r="E178" s="271"/>
      <c r="F178" s="271" t="s">
        <v>387</v>
      </c>
      <c r="G178" s="271" t="s">
        <v>341</v>
      </c>
      <c r="H178" s="271" t="s">
        <v>388</v>
      </c>
      <c r="I178" s="269">
        <v>150</v>
      </c>
      <c r="J178" s="270" t="s">
        <v>1328</v>
      </c>
      <c r="K178" s="271"/>
      <c r="L178" s="270">
        <v>1</v>
      </c>
      <c r="M178" s="156">
        <f t="shared" si="3"/>
        <v>150</v>
      </c>
      <c r="N178" s="157">
        <v>1030611</v>
      </c>
      <c r="O178" s="154" t="s">
        <v>1329</v>
      </c>
    </row>
    <row r="179" spans="1:15" s="260" customFormat="1">
      <c r="A179" s="264">
        <v>103</v>
      </c>
      <c r="B179" s="265" t="s">
        <v>264</v>
      </c>
      <c r="C179" s="275" t="s">
        <v>389</v>
      </c>
      <c r="D179" s="271" t="s">
        <v>390</v>
      </c>
      <c r="E179" s="271"/>
      <c r="F179" s="271" t="s">
        <v>391</v>
      </c>
      <c r="G179" s="271" t="s">
        <v>392</v>
      </c>
      <c r="H179" s="271" t="s">
        <v>388</v>
      </c>
      <c r="I179" s="269">
        <v>179</v>
      </c>
      <c r="J179" s="270" t="s">
        <v>1328</v>
      </c>
      <c r="K179" s="271"/>
      <c r="L179" s="270">
        <v>1</v>
      </c>
      <c r="M179" s="156">
        <f t="shared" si="3"/>
        <v>179</v>
      </c>
      <c r="N179" s="157">
        <v>1030611</v>
      </c>
      <c r="O179" s="154" t="s">
        <v>1329</v>
      </c>
    </row>
    <row r="180" spans="1:15" s="260" customFormat="1">
      <c r="A180" s="264">
        <v>103</v>
      </c>
      <c r="B180" s="265" t="s">
        <v>264</v>
      </c>
      <c r="C180" s="275" t="s">
        <v>396</v>
      </c>
      <c r="D180" s="271" t="s">
        <v>397</v>
      </c>
      <c r="E180" s="271"/>
      <c r="F180" s="271" t="s">
        <v>398</v>
      </c>
      <c r="G180" s="271" t="s">
        <v>343</v>
      </c>
      <c r="H180" s="271" t="s">
        <v>399</v>
      </c>
      <c r="I180" s="269">
        <v>234</v>
      </c>
      <c r="J180" s="270" t="s">
        <v>1328</v>
      </c>
      <c r="K180" s="271"/>
      <c r="L180" s="270">
        <v>1</v>
      </c>
      <c r="M180" s="156">
        <f t="shared" si="3"/>
        <v>234</v>
      </c>
      <c r="N180" s="157">
        <v>1030611</v>
      </c>
      <c r="O180" s="154" t="s">
        <v>1329</v>
      </c>
    </row>
    <row r="181" spans="1:15" s="260" customFormat="1">
      <c r="A181" s="264">
        <v>103</v>
      </c>
      <c r="B181" s="265" t="s">
        <v>264</v>
      </c>
      <c r="C181" s="275" t="s">
        <v>401</v>
      </c>
      <c r="D181" s="271" t="s">
        <v>402</v>
      </c>
      <c r="E181" s="271"/>
      <c r="F181" s="271" t="s">
        <v>403</v>
      </c>
      <c r="G181" s="271" t="s">
        <v>404</v>
      </c>
      <c r="H181" s="271" t="s">
        <v>405</v>
      </c>
      <c r="I181" s="269">
        <v>150</v>
      </c>
      <c r="J181" s="270" t="s">
        <v>1330</v>
      </c>
      <c r="K181" s="271"/>
      <c r="L181" s="270">
        <v>1</v>
      </c>
      <c r="M181" s="156">
        <f t="shared" si="3"/>
        <v>150</v>
      </c>
      <c r="N181" s="157">
        <v>1030611</v>
      </c>
      <c r="O181" s="154" t="s">
        <v>1331</v>
      </c>
    </row>
    <row r="182" spans="1:15" s="260" customFormat="1">
      <c r="A182" s="264">
        <v>103</v>
      </c>
      <c r="B182" s="265" t="s">
        <v>264</v>
      </c>
      <c r="C182" s="275" t="s">
        <v>408</v>
      </c>
      <c r="D182" s="271" t="s">
        <v>409</v>
      </c>
      <c r="E182" s="271"/>
      <c r="F182" s="271" t="s">
        <v>393</v>
      </c>
      <c r="G182" s="271" t="s">
        <v>394</v>
      </c>
      <c r="H182" s="271" t="s">
        <v>410</v>
      </c>
      <c r="I182" s="269">
        <v>228</v>
      </c>
      <c r="J182" s="270" t="s">
        <v>1332</v>
      </c>
      <c r="K182" s="271"/>
      <c r="L182" s="270">
        <v>1</v>
      </c>
      <c r="M182" s="156">
        <f t="shared" si="3"/>
        <v>228</v>
      </c>
      <c r="N182" s="157">
        <v>1030611</v>
      </c>
      <c r="O182" s="154" t="s">
        <v>1333</v>
      </c>
    </row>
    <row r="183" spans="1:15" s="260" customFormat="1">
      <c r="A183" s="264">
        <v>103</v>
      </c>
      <c r="B183" s="265" t="s">
        <v>264</v>
      </c>
      <c r="C183" s="275" t="s">
        <v>411</v>
      </c>
      <c r="D183" s="276" t="s">
        <v>412</v>
      </c>
      <c r="E183" s="276"/>
      <c r="F183" s="271" t="s">
        <v>413</v>
      </c>
      <c r="G183" s="271" t="s">
        <v>414</v>
      </c>
      <c r="H183" s="271" t="s">
        <v>415</v>
      </c>
      <c r="I183" s="269">
        <v>348</v>
      </c>
      <c r="J183" s="270" t="s">
        <v>1332</v>
      </c>
      <c r="K183" s="271"/>
      <c r="L183" s="270">
        <v>1</v>
      </c>
      <c r="M183" s="156">
        <f t="shared" si="3"/>
        <v>348</v>
      </c>
      <c r="N183" s="157">
        <v>1030611</v>
      </c>
      <c r="O183" s="154" t="s">
        <v>1333</v>
      </c>
    </row>
    <row r="184" spans="1:15" s="260" customFormat="1">
      <c r="A184" s="264">
        <v>103</v>
      </c>
      <c r="B184" s="265" t="s">
        <v>264</v>
      </c>
      <c r="C184" s="275" t="s">
        <v>416</v>
      </c>
      <c r="D184" s="276" t="s">
        <v>417</v>
      </c>
      <c r="E184" s="276"/>
      <c r="F184" s="271" t="s">
        <v>418</v>
      </c>
      <c r="G184" s="271" t="s">
        <v>414</v>
      </c>
      <c r="H184" s="271" t="s">
        <v>415</v>
      </c>
      <c r="I184" s="269">
        <v>360</v>
      </c>
      <c r="J184" s="270" t="s">
        <v>1332</v>
      </c>
      <c r="K184" s="271"/>
      <c r="L184" s="270">
        <v>1</v>
      </c>
      <c r="M184" s="156">
        <f t="shared" si="3"/>
        <v>360</v>
      </c>
      <c r="N184" s="157">
        <v>1030611</v>
      </c>
      <c r="O184" s="154" t="s">
        <v>1333</v>
      </c>
    </row>
    <row r="185" spans="1:15" s="260" customFormat="1">
      <c r="A185" s="264">
        <v>103</v>
      </c>
      <c r="B185" s="265" t="s">
        <v>264</v>
      </c>
      <c r="C185" s="275" t="s">
        <v>419</v>
      </c>
      <c r="D185" s="276" t="s">
        <v>420</v>
      </c>
      <c r="E185" s="276"/>
      <c r="F185" s="271" t="s">
        <v>421</v>
      </c>
      <c r="G185" s="271" t="s">
        <v>414</v>
      </c>
      <c r="H185" s="271" t="s">
        <v>415</v>
      </c>
      <c r="I185" s="269">
        <v>450</v>
      </c>
      <c r="J185" s="270" t="s">
        <v>1332</v>
      </c>
      <c r="K185" s="271"/>
      <c r="L185" s="270">
        <v>1</v>
      </c>
      <c r="M185" s="156">
        <f t="shared" si="3"/>
        <v>450</v>
      </c>
      <c r="N185" s="157">
        <v>1030611</v>
      </c>
      <c r="O185" s="154" t="s">
        <v>1333</v>
      </c>
    </row>
    <row r="186" spans="1:15" s="260" customFormat="1">
      <c r="A186" s="264">
        <v>103</v>
      </c>
      <c r="B186" s="265" t="s">
        <v>264</v>
      </c>
      <c r="C186" s="275" t="s">
        <v>422</v>
      </c>
      <c r="D186" s="271" t="s">
        <v>423</v>
      </c>
      <c r="E186" s="271"/>
      <c r="F186" s="271" t="s">
        <v>424</v>
      </c>
      <c r="G186" s="271" t="s">
        <v>407</v>
      </c>
      <c r="H186" s="271" t="s">
        <v>415</v>
      </c>
      <c r="I186" s="269">
        <v>228</v>
      </c>
      <c r="J186" s="270" t="s">
        <v>1332</v>
      </c>
      <c r="K186" s="271"/>
      <c r="L186" s="270">
        <v>1</v>
      </c>
      <c r="M186" s="156">
        <f t="shared" si="3"/>
        <v>228</v>
      </c>
      <c r="N186" s="157">
        <v>1030611</v>
      </c>
      <c r="O186" s="154" t="s">
        <v>1333</v>
      </c>
    </row>
    <row r="187" spans="1:15" s="260" customFormat="1">
      <c r="A187" s="264">
        <v>103</v>
      </c>
      <c r="B187" s="265" t="s">
        <v>264</v>
      </c>
      <c r="C187" s="275" t="s">
        <v>425</v>
      </c>
      <c r="D187" s="271" t="s">
        <v>426</v>
      </c>
      <c r="E187" s="271"/>
      <c r="F187" s="271" t="s">
        <v>427</v>
      </c>
      <c r="G187" s="271" t="s">
        <v>365</v>
      </c>
      <c r="H187" s="271" t="s">
        <v>415</v>
      </c>
      <c r="I187" s="269">
        <v>192</v>
      </c>
      <c r="J187" s="270" t="s">
        <v>1332</v>
      </c>
      <c r="K187" s="271"/>
      <c r="L187" s="270">
        <v>1</v>
      </c>
      <c r="M187" s="156">
        <f t="shared" si="3"/>
        <v>192</v>
      </c>
      <c r="N187" s="157">
        <v>1030611</v>
      </c>
      <c r="O187" s="154" t="s">
        <v>1333</v>
      </c>
    </row>
    <row r="188" spans="1:15" s="260" customFormat="1">
      <c r="A188" s="264">
        <v>103</v>
      </c>
      <c r="B188" s="265" t="s">
        <v>264</v>
      </c>
      <c r="C188" s="275" t="s">
        <v>428</v>
      </c>
      <c r="D188" s="271" t="s">
        <v>429</v>
      </c>
      <c r="E188" s="271"/>
      <c r="F188" s="271" t="s">
        <v>430</v>
      </c>
      <c r="G188" s="271" t="s">
        <v>364</v>
      </c>
      <c r="H188" s="271" t="s">
        <v>431</v>
      </c>
      <c r="I188" s="269">
        <v>240</v>
      </c>
      <c r="J188" s="270" t="s">
        <v>1334</v>
      </c>
      <c r="K188" s="271"/>
      <c r="L188" s="270">
        <v>1</v>
      </c>
      <c r="M188" s="156">
        <f t="shared" si="3"/>
        <v>240</v>
      </c>
      <c r="N188" s="157">
        <v>1030611</v>
      </c>
      <c r="O188" s="154" t="s">
        <v>1335</v>
      </c>
    </row>
    <row r="189" spans="1:15" s="260" customFormat="1">
      <c r="A189" s="264">
        <v>103</v>
      </c>
      <c r="B189" s="265" t="s">
        <v>264</v>
      </c>
      <c r="C189" s="275" t="s">
        <v>432</v>
      </c>
      <c r="D189" s="271" t="s">
        <v>433</v>
      </c>
      <c r="E189" s="271"/>
      <c r="F189" s="271" t="s">
        <v>434</v>
      </c>
      <c r="G189" s="271" t="s">
        <v>435</v>
      </c>
      <c r="H189" s="271" t="s">
        <v>436</v>
      </c>
      <c r="I189" s="269">
        <v>228</v>
      </c>
      <c r="J189" s="270" t="s">
        <v>1334</v>
      </c>
      <c r="K189" s="271"/>
      <c r="L189" s="270">
        <v>1</v>
      </c>
      <c r="M189" s="156">
        <f t="shared" si="3"/>
        <v>228</v>
      </c>
      <c r="N189" s="157">
        <v>1030611</v>
      </c>
      <c r="O189" s="154" t="s">
        <v>1335</v>
      </c>
    </row>
    <row r="190" spans="1:15" s="260" customFormat="1">
      <c r="A190" s="264">
        <v>103</v>
      </c>
      <c r="B190" s="265" t="s">
        <v>264</v>
      </c>
      <c r="C190" s="275" t="s">
        <v>437</v>
      </c>
      <c r="D190" s="271" t="s">
        <v>438</v>
      </c>
      <c r="E190" s="271"/>
      <c r="F190" s="271" t="s">
        <v>439</v>
      </c>
      <c r="G190" s="271" t="s">
        <v>440</v>
      </c>
      <c r="H190" s="271" t="s">
        <v>441</v>
      </c>
      <c r="I190" s="269">
        <v>174</v>
      </c>
      <c r="J190" s="270" t="s">
        <v>1304</v>
      </c>
      <c r="K190" s="271"/>
      <c r="L190" s="270">
        <v>1</v>
      </c>
      <c r="M190" s="156">
        <f t="shared" si="3"/>
        <v>174</v>
      </c>
      <c r="N190" s="157">
        <v>1030611</v>
      </c>
      <c r="O190" s="154" t="s">
        <v>1305</v>
      </c>
    </row>
    <row r="191" spans="1:15" s="260" customFormat="1">
      <c r="A191" s="264">
        <v>103</v>
      </c>
      <c r="B191" s="265" t="s">
        <v>264</v>
      </c>
      <c r="C191" s="275" t="s">
        <v>442</v>
      </c>
      <c r="D191" s="271" t="s">
        <v>443</v>
      </c>
      <c r="E191" s="271"/>
      <c r="F191" s="271" t="s">
        <v>444</v>
      </c>
      <c r="G191" s="271" t="s">
        <v>445</v>
      </c>
      <c r="H191" s="271" t="s">
        <v>446</v>
      </c>
      <c r="I191" s="269">
        <v>180</v>
      </c>
      <c r="J191" s="270" t="s">
        <v>1336</v>
      </c>
      <c r="K191" s="271"/>
      <c r="L191" s="270">
        <v>1</v>
      </c>
      <c r="M191" s="156">
        <f t="shared" si="3"/>
        <v>180</v>
      </c>
      <c r="N191" s="157">
        <v>1030611</v>
      </c>
      <c r="O191" s="154" t="s">
        <v>1337</v>
      </c>
    </row>
    <row r="192" spans="1:15" s="260" customFormat="1">
      <c r="A192" s="264">
        <v>103</v>
      </c>
      <c r="B192" s="265" t="s">
        <v>264</v>
      </c>
      <c r="C192" s="275" t="s">
        <v>447</v>
      </c>
      <c r="D192" s="271" t="s">
        <v>448</v>
      </c>
      <c r="E192" s="271"/>
      <c r="F192" s="271" t="s">
        <v>449</v>
      </c>
      <c r="G192" s="271" t="s">
        <v>359</v>
      </c>
      <c r="H192" s="271" t="s">
        <v>450</v>
      </c>
      <c r="I192" s="269">
        <v>210</v>
      </c>
      <c r="J192" s="270" t="s">
        <v>1338</v>
      </c>
      <c r="K192" s="271"/>
      <c r="L192" s="270">
        <v>1</v>
      </c>
      <c r="M192" s="156">
        <f t="shared" si="3"/>
        <v>210</v>
      </c>
      <c r="N192" s="157">
        <v>1030611</v>
      </c>
      <c r="O192" s="154" t="s">
        <v>1339</v>
      </c>
    </row>
    <row r="193" spans="1:15" s="260" customFormat="1">
      <c r="A193" s="264">
        <v>103</v>
      </c>
      <c r="B193" s="265" t="s">
        <v>264</v>
      </c>
      <c r="C193" s="275" t="s">
        <v>451</v>
      </c>
      <c r="D193" s="271" t="s">
        <v>452</v>
      </c>
      <c r="E193" s="271"/>
      <c r="F193" s="271" t="s">
        <v>453</v>
      </c>
      <c r="G193" s="271" t="s">
        <v>454</v>
      </c>
      <c r="H193" s="271" t="s">
        <v>450</v>
      </c>
      <c r="I193" s="269">
        <v>210</v>
      </c>
      <c r="J193" s="270" t="s">
        <v>1340</v>
      </c>
      <c r="K193" s="271"/>
      <c r="L193" s="270">
        <v>1</v>
      </c>
      <c r="M193" s="156">
        <f t="shared" si="3"/>
        <v>210</v>
      </c>
      <c r="N193" s="157">
        <v>1030611</v>
      </c>
      <c r="O193" s="154" t="s">
        <v>1341</v>
      </c>
    </row>
    <row r="194" spans="1:15" s="260" customFormat="1">
      <c r="A194" s="264">
        <v>103</v>
      </c>
      <c r="B194" s="265" t="s">
        <v>264</v>
      </c>
      <c r="C194" s="275" t="s">
        <v>455</v>
      </c>
      <c r="D194" s="271" t="s">
        <v>456</v>
      </c>
      <c r="E194" s="271"/>
      <c r="F194" s="271" t="s">
        <v>457</v>
      </c>
      <c r="G194" s="271" t="s">
        <v>372</v>
      </c>
      <c r="H194" s="271" t="s">
        <v>450</v>
      </c>
      <c r="I194" s="269">
        <v>228</v>
      </c>
      <c r="J194" s="270" t="s">
        <v>1342</v>
      </c>
      <c r="K194" s="271"/>
      <c r="L194" s="270">
        <v>1</v>
      </c>
      <c r="M194" s="156">
        <f t="shared" si="3"/>
        <v>228</v>
      </c>
      <c r="N194" s="157">
        <v>1030611</v>
      </c>
      <c r="O194" s="154" t="s">
        <v>1343</v>
      </c>
    </row>
    <row r="195" spans="1:15" s="260" customFormat="1">
      <c r="A195" s="264">
        <v>103</v>
      </c>
      <c r="B195" s="265" t="s">
        <v>264</v>
      </c>
      <c r="C195" s="275" t="s">
        <v>458</v>
      </c>
      <c r="D195" s="271" t="s">
        <v>459</v>
      </c>
      <c r="E195" s="271"/>
      <c r="F195" s="271" t="s">
        <v>460</v>
      </c>
      <c r="G195" s="271" t="s">
        <v>383</v>
      </c>
      <c r="H195" s="271" t="s">
        <v>450</v>
      </c>
      <c r="I195" s="269">
        <v>138</v>
      </c>
      <c r="J195" s="270" t="s">
        <v>1344</v>
      </c>
      <c r="K195" s="271"/>
      <c r="L195" s="270">
        <v>1</v>
      </c>
      <c r="M195" s="156">
        <f t="shared" si="3"/>
        <v>138</v>
      </c>
      <c r="N195" s="157">
        <v>1030611</v>
      </c>
      <c r="O195" s="154" t="s">
        <v>1345</v>
      </c>
    </row>
    <row r="196" spans="1:15" s="260" customFormat="1">
      <c r="A196" s="264">
        <v>103</v>
      </c>
      <c r="B196" s="265" t="s">
        <v>264</v>
      </c>
      <c r="C196" s="275" t="s">
        <v>461</v>
      </c>
      <c r="D196" s="271" t="s">
        <v>462</v>
      </c>
      <c r="E196" s="271"/>
      <c r="F196" s="271" t="s">
        <v>463</v>
      </c>
      <c r="G196" s="271" t="s">
        <v>440</v>
      </c>
      <c r="H196" s="271" t="s">
        <v>464</v>
      </c>
      <c r="I196" s="269">
        <v>294</v>
      </c>
      <c r="J196" s="270" t="s">
        <v>1332</v>
      </c>
      <c r="K196" s="271"/>
      <c r="L196" s="270">
        <v>1</v>
      </c>
      <c r="M196" s="156">
        <f t="shared" si="3"/>
        <v>294</v>
      </c>
      <c r="N196" s="157">
        <v>1030611</v>
      </c>
      <c r="O196" s="154" t="s">
        <v>1333</v>
      </c>
    </row>
    <row r="197" spans="1:15" s="260" customFormat="1">
      <c r="A197" s="264">
        <v>103</v>
      </c>
      <c r="B197" s="265" t="s">
        <v>264</v>
      </c>
      <c r="C197" s="275" t="s">
        <v>465</v>
      </c>
      <c r="D197" s="271" t="s">
        <v>466</v>
      </c>
      <c r="E197" s="271"/>
      <c r="F197" s="271" t="s">
        <v>467</v>
      </c>
      <c r="G197" s="271" t="s">
        <v>359</v>
      </c>
      <c r="H197" s="271" t="s">
        <v>468</v>
      </c>
      <c r="I197" s="269">
        <v>180</v>
      </c>
      <c r="J197" s="270" t="s">
        <v>1332</v>
      </c>
      <c r="K197" s="271"/>
      <c r="L197" s="270">
        <v>1</v>
      </c>
      <c r="M197" s="156">
        <f t="shared" si="3"/>
        <v>180</v>
      </c>
      <c r="N197" s="157">
        <v>1030611</v>
      </c>
      <c r="O197" s="154" t="s">
        <v>1333</v>
      </c>
    </row>
    <row r="198" spans="1:15" s="260" customFormat="1">
      <c r="A198" s="264">
        <v>103</v>
      </c>
      <c r="B198" s="265" t="s">
        <v>264</v>
      </c>
      <c r="C198" s="275" t="s">
        <v>469</v>
      </c>
      <c r="D198" s="271" t="s">
        <v>1346</v>
      </c>
      <c r="E198" s="271"/>
      <c r="F198" s="271" t="s">
        <v>470</v>
      </c>
      <c r="G198" s="271" t="s">
        <v>471</v>
      </c>
      <c r="H198" s="271" t="s">
        <v>468</v>
      </c>
      <c r="I198" s="269">
        <v>180</v>
      </c>
      <c r="J198" s="270" t="s">
        <v>1347</v>
      </c>
      <c r="K198" s="271"/>
      <c r="L198" s="270">
        <v>1</v>
      </c>
      <c r="M198" s="156">
        <f t="shared" si="3"/>
        <v>180</v>
      </c>
      <c r="N198" s="157">
        <v>1030611</v>
      </c>
      <c r="O198" s="154" t="s">
        <v>1348</v>
      </c>
    </row>
    <row r="199" spans="1:15" s="260" customFormat="1">
      <c r="A199" s="264">
        <v>103</v>
      </c>
      <c r="B199" s="265" t="s">
        <v>264</v>
      </c>
      <c r="C199" s="275" t="s">
        <v>472</v>
      </c>
      <c r="D199" s="271" t="s">
        <v>473</v>
      </c>
      <c r="E199" s="271"/>
      <c r="F199" s="271" t="s">
        <v>474</v>
      </c>
      <c r="G199" s="271" t="s">
        <v>475</v>
      </c>
      <c r="H199" s="271" t="s">
        <v>476</v>
      </c>
      <c r="I199" s="269">
        <v>108</v>
      </c>
      <c r="J199" s="270" t="s">
        <v>1347</v>
      </c>
      <c r="K199" s="271"/>
      <c r="L199" s="270">
        <v>1</v>
      </c>
      <c r="M199" s="156">
        <f t="shared" si="3"/>
        <v>108</v>
      </c>
      <c r="N199" s="157">
        <v>1030611</v>
      </c>
      <c r="O199" s="154" t="s">
        <v>1348</v>
      </c>
    </row>
    <row r="200" spans="1:15" s="260" customFormat="1">
      <c r="A200" s="264">
        <v>103</v>
      </c>
      <c r="B200" s="265" t="s">
        <v>264</v>
      </c>
      <c r="C200" s="275" t="s">
        <v>477</v>
      </c>
      <c r="D200" s="271" t="s">
        <v>478</v>
      </c>
      <c r="E200" s="271"/>
      <c r="F200" s="271" t="s">
        <v>479</v>
      </c>
      <c r="G200" s="271" t="s">
        <v>480</v>
      </c>
      <c r="H200" s="271" t="s">
        <v>481</v>
      </c>
      <c r="I200" s="269">
        <v>240</v>
      </c>
      <c r="J200" s="270" t="s">
        <v>1349</v>
      </c>
      <c r="K200" s="271"/>
      <c r="L200" s="270">
        <v>1</v>
      </c>
      <c r="M200" s="156">
        <f t="shared" si="3"/>
        <v>240</v>
      </c>
      <c r="N200" s="157">
        <v>1030611</v>
      </c>
      <c r="O200" s="154" t="s">
        <v>1350</v>
      </c>
    </row>
    <row r="201" spans="1:15" s="260" customFormat="1">
      <c r="A201" s="264">
        <v>103</v>
      </c>
      <c r="B201" s="265" t="s">
        <v>264</v>
      </c>
      <c r="C201" s="275" t="s">
        <v>482</v>
      </c>
      <c r="D201" s="271" t="s">
        <v>483</v>
      </c>
      <c r="E201" s="271"/>
      <c r="F201" s="271" t="s">
        <v>484</v>
      </c>
      <c r="G201" s="271" t="s">
        <v>485</v>
      </c>
      <c r="H201" s="271" t="s">
        <v>486</v>
      </c>
      <c r="I201" s="269">
        <v>180</v>
      </c>
      <c r="J201" s="270" t="s">
        <v>1351</v>
      </c>
      <c r="K201" s="271"/>
      <c r="L201" s="270">
        <v>1</v>
      </c>
      <c r="M201" s="156">
        <f t="shared" si="3"/>
        <v>180</v>
      </c>
      <c r="N201" s="157">
        <v>1030611</v>
      </c>
      <c r="O201" s="154" t="s">
        <v>1352</v>
      </c>
    </row>
    <row r="202" spans="1:15" s="260" customFormat="1">
      <c r="A202" s="264">
        <v>103</v>
      </c>
      <c r="B202" s="265" t="s">
        <v>264</v>
      </c>
      <c r="C202" s="275" t="s">
        <v>487</v>
      </c>
      <c r="D202" s="271" t="s">
        <v>488</v>
      </c>
      <c r="E202" s="271"/>
      <c r="F202" s="271" t="s">
        <v>489</v>
      </c>
      <c r="G202" s="271" t="s">
        <v>435</v>
      </c>
      <c r="H202" s="271" t="s">
        <v>486</v>
      </c>
      <c r="I202" s="269">
        <v>588</v>
      </c>
      <c r="J202" s="270" t="s">
        <v>1351</v>
      </c>
      <c r="K202" s="271"/>
      <c r="L202" s="270">
        <v>1</v>
      </c>
      <c r="M202" s="156">
        <f t="shared" si="3"/>
        <v>588</v>
      </c>
      <c r="N202" s="157">
        <v>1030611</v>
      </c>
      <c r="O202" s="154" t="s">
        <v>1352</v>
      </c>
    </row>
    <row r="203" spans="1:15" s="260" customFormat="1">
      <c r="A203" s="264">
        <v>103</v>
      </c>
      <c r="B203" s="265" t="s">
        <v>264</v>
      </c>
      <c r="C203" s="275" t="s">
        <v>490</v>
      </c>
      <c r="D203" s="271" t="s">
        <v>491</v>
      </c>
      <c r="E203" s="271"/>
      <c r="F203" s="271" t="s">
        <v>492</v>
      </c>
      <c r="G203" s="271" t="s">
        <v>493</v>
      </c>
      <c r="H203" s="271" t="s">
        <v>486</v>
      </c>
      <c r="I203" s="269">
        <v>348</v>
      </c>
      <c r="J203" s="270" t="s">
        <v>1353</v>
      </c>
      <c r="K203" s="271"/>
      <c r="L203" s="270">
        <v>1</v>
      </c>
      <c r="M203" s="156">
        <f t="shared" si="3"/>
        <v>348</v>
      </c>
      <c r="N203" s="157">
        <v>1030611</v>
      </c>
      <c r="O203" s="154" t="s">
        <v>1354</v>
      </c>
    </row>
    <row r="204" spans="1:15" s="260" customFormat="1">
      <c r="A204" s="264">
        <v>103</v>
      </c>
      <c r="B204" s="265" t="s">
        <v>264</v>
      </c>
      <c r="C204" s="275" t="s">
        <v>494</v>
      </c>
      <c r="D204" s="271" t="s">
        <v>495</v>
      </c>
      <c r="E204" s="271"/>
      <c r="F204" s="271"/>
      <c r="G204" s="271" t="s">
        <v>480</v>
      </c>
      <c r="H204" s="271" t="s">
        <v>496</v>
      </c>
      <c r="I204" s="269">
        <v>171</v>
      </c>
      <c r="J204" s="270" t="s">
        <v>1353</v>
      </c>
      <c r="K204" s="271"/>
      <c r="L204" s="270">
        <v>1</v>
      </c>
      <c r="M204" s="156">
        <f t="shared" si="3"/>
        <v>171</v>
      </c>
      <c r="N204" s="157">
        <v>1030611</v>
      </c>
      <c r="O204" s="154" t="s">
        <v>1354</v>
      </c>
    </row>
    <row r="205" spans="1:15" s="260" customFormat="1">
      <c r="A205" s="264">
        <v>103</v>
      </c>
      <c r="B205" s="265" t="s">
        <v>264</v>
      </c>
      <c r="C205" s="275" t="s">
        <v>497</v>
      </c>
      <c r="D205" s="271" t="s">
        <v>1355</v>
      </c>
      <c r="E205" s="271"/>
      <c r="F205" s="271" t="s">
        <v>498</v>
      </c>
      <c r="G205" s="271" t="s">
        <v>499</v>
      </c>
      <c r="H205" s="271" t="s">
        <v>496</v>
      </c>
      <c r="I205" s="269">
        <v>132</v>
      </c>
      <c r="J205" s="270" t="s">
        <v>1356</v>
      </c>
      <c r="K205" s="271"/>
      <c r="L205" s="270">
        <v>1</v>
      </c>
      <c r="M205" s="156">
        <f t="shared" si="3"/>
        <v>132</v>
      </c>
      <c r="N205" s="157">
        <v>1030611</v>
      </c>
      <c r="O205" s="154" t="s">
        <v>1357</v>
      </c>
    </row>
    <row r="206" spans="1:15" s="260" customFormat="1">
      <c r="A206" s="264">
        <v>103</v>
      </c>
      <c r="B206" s="265" t="s">
        <v>264</v>
      </c>
      <c r="C206" s="275" t="s">
        <v>500</v>
      </c>
      <c r="D206" s="271" t="s">
        <v>501</v>
      </c>
      <c r="E206" s="271"/>
      <c r="F206" s="271" t="s">
        <v>502</v>
      </c>
      <c r="G206" s="271" t="s">
        <v>327</v>
      </c>
      <c r="H206" s="271" t="s">
        <v>503</v>
      </c>
      <c r="I206" s="269">
        <v>239</v>
      </c>
      <c r="J206" s="270" t="s">
        <v>1298</v>
      </c>
      <c r="K206" s="271"/>
      <c r="L206" s="270">
        <v>1</v>
      </c>
      <c r="M206" s="156">
        <f t="shared" si="3"/>
        <v>239</v>
      </c>
      <c r="N206" s="157">
        <v>1030611</v>
      </c>
      <c r="O206" s="154" t="s">
        <v>1299</v>
      </c>
    </row>
    <row r="207" spans="1:15" s="260" customFormat="1">
      <c r="A207" s="264">
        <v>103</v>
      </c>
      <c r="B207" s="265" t="s">
        <v>264</v>
      </c>
      <c r="C207" s="275" t="s">
        <v>504</v>
      </c>
      <c r="D207" s="271" t="s">
        <v>505</v>
      </c>
      <c r="E207" s="271"/>
      <c r="F207" s="271" t="s">
        <v>506</v>
      </c>
      <c r="G207" s="271" t="s">
        <v>507</v>
      </c>
      <c r="H207" s="271" t="s">
        <v>508</v>
      </c>
      <c r="I207" s="269">
        <v>174</v>
      </c>
      <c r="J207" s="270" t="s">
        <v>1298</v>
      </c>
      <c r="K207" s="271"/>
      <c r="L207" s="270">
        <v>1</v>
      </c>
      <c r="M207" s="156">
        <f t="shared" si="3"/>
        <v>174</v>
      </c>
      <c r="N207" s="157">
        <v>1030611</v>
      </c>
      <c r="O207" s="154" t="s">
        <v>1299</v>
      </c>
    </row>
    <row r="208" spans="1:15" s="260" customFormat="1">
      <c r="A208" s="264">
        <v>103</v>
      </c>
      <c r="B208" s="265" t="s">
        <v>264</v>
      </c>
      <c r="C208" s="275" t="s">
        <v>509</v>
      </c>
      <c r="D208" s="271" t="s">
        <v>510</v>
      </c>
      <c r="E208" s="271"/>
      <c r="F208" s="271"/>
      <c r="G208" s="271" t="s">
        <v>359</v>
      </c>
      <c r="H208" s="271" t="s">
        <v>511</v>
      </c>
      <c r="I208" s="269">
        <v>228</v>
      </c>
      <c r="J208" s="270" t="s">
        <v>1298</v>
      </c>
      <c r="K208" s="271"/>
      <c r="L208" s="270">
        <v>1</v>
      </c>
      <c r="M208" s="156">
        <f t="shared" si="3"/>
        <v>228</v>
      </c>
      <c r="N208" s="157">
        <v>1030611</v>
      </c>
      <c r="O208" s="154" t="s">
        <v>1299</v>
      </c>
    </row>
    <row r="209" spans="1:15" s="260" customFormat="1">
      <c r="A209" s="264">
        <v>103</v>
      </c>
      <c r="B209" s="265" t="s">
        <v>264</v>
      </c>
      <c r="C209" s="275" t="s">
        <v>512</v>
      </c>
      <c r="D209" s="271" t="s">
        <v>513</v>
      </c>
      <c r="E209" s="271"/>
      <c r="F209" s="271" t="s">
        <v>514</v>
      </c>
      <c r="G209" s="271" t="s">
        <v>515</v>
      </c>
      <c r="H209" s="271" t="s">
        <v>511</v>
      </c>
      <c r="I209" s="269">
        <v>228</v>
      </c>
      <c r="J209" s="270" t="s">
        <v>1358</v>
      </c>
      <c r="K209" s="271"/>
      <c r="L209" s="270">
        <v>1</v>
      </c>
      <c r="M209" s="156">
        <f t="shared" ref="M209:M272" si="4">I209*L209</f>
        <v>228</v>
      </c>
      <c r="N209" s="157">
        <v>1030611</v>
      </c>
      <c r="O209" s="154" t="s">
        <v>1359</v>
      </c>
    </row>
    <row r="210" spans="1:15" s="260" customFormat="1">
      <c r="A210" s="264">
        <v>103</v>
      </c>
      <c r="B210" s="265" t="s">
        <v>264</v>
      </c>
      <c r="C210" s="275" t="s">
        <v>516</v>
      </c>
      <c r="D210" s="271" t="s">
        <v>517</v>
      </c>
      <c r="E210" s="271"/>
      <c r="F210" s="271" t="s">
        <v>518</v>
      </c>
      <c r="G210" s="271" t="s">
        <v>440</v>
      </c>
      <c r="H210" s="271" t="s">
        <v>511</v>
      </c>
      <c r="I210" s="269">
        <v>234</v>
      </c>
      <c r="J210" s="270" t="s">
        <v>1358</v>
      </c>
      <c r="K210" s="271"/>
      <c r="L210" s="270">
        <v>1</v>
      </c>
      <c r="M210" s="156">
        <f t="shared" si="4"/>
        <v>234</v>
      </c>
      <c r="N210" s="157">
        <v>1030611</v>
      </c>
      <c r="O210" s="154" t="s">
        <v>1359</v>
      </c>
    </row>
    <row r="211" spans="1:15" s="260" customFormat="1">
      <c r="A211" s="264">
        <v>103</v>
      </c>
      <c r="B211" s="265" t="s">
        <v>264</v>
      </c>
      <c r="C211" s="275" t="s">
        <v>519</v>
      </c>
      <c r="D211" s="271" t="s">
        <v>520</v>
      </c>
      <c r="E211" s="271"/>
      <c r="F211" s="271" t="s">
        <v>521</v>
      </c>
      <c r="G211" s="271" t="s">
        <v>522</v>
      </c>
      <c r="H211" s="271" t="s">
        <v>511</v>
      </c>
      <c r="I211" s="269">
        <v>228</v>
      </c>
      <c r="J211" s="270" t="s">
        <v>1358</v>
      </c>
      <c r="K211" s="271"/>
      <c r="L211" s="270">
        <v>1</v>
      </c>
      <c r="M211" s="156">
        <f t="shared" si="4"/>
        <v>228</v>
      </c>
      <c r="N211" s="157">
        <v>1030611</v>
      </c>
      <c r="O211" s="154" t="s">
        <v>1359</v>
      </c>
    </row>
    <row r="212" spans="1:15" s="260" customFormat="1">
      <c r="A212" s="264">
        <v>103</v>
      </c>
      <c r="B212" s="265" t="s">
        <v>264</v>
      </c>
      <c r="C212" s="275" t="s">
        <v>523</v>
      </c>
      <c r="D212" s="271" t="s">
        <v>524</v>
      </c>
      <c r="E212" s="271"/>
      <c r="F212" s="271"/>
      <c r="G212" s="271" t="s">
        <v>440</v>
      </c>
      <c r="H212" s="271" t="s">
        <v>525</v>
      </c>
      <c r="I212" s="269">
        <v>234</v>
      </c>
      <c r="J212" s="270" t="s">
        <v>1358</v>
      </c>
      <c r="K212" s="271"/>
      <c r="L212" s="270">
        <v>1</v>
      </c>
      <c r="M212" s="156">
        <f t="shared" si="4"/>
        <v>234</v>
      </c>
      <c r="N212" s="157">
        <v>1030611</v>
      </c>
      <c r="O212" s="154" t="s">
        <v>1359</v>
      </c>
    </row>
    <row r="213" spans="1:15" s="260" customFormat="1">
      <c r="A213" s="264">
        <v>103</v>
      </c>
      <c r="B213" s="265" t="s">
        <v>264</v>
      </c>
      <c r="C213" s="275" t="s">
        <v>526</v>
      </c>
      <c r="D213" s="271" t="s">
        <v>527</v>
      </c>
      <c r="E213" s="271"/>
      <c r="F213" s="271" t="s">
        <v>528</v>
      </c>
      <c r="G213" s="271" t="s">
        <v>383</v>
      </c>
      <c r="H213" s="271" t="s">
        <v>529</v>
      </c>
      <c r="I213" s="269">
        <v>288</v>
      </c>
      <c r="J213" s="270" t="s">
        <v>1360</v>
      </c>
      <c r="K213" s="271"/>
      <c r="L213" s="270">
        <v>1</v>
      </c>
      <c r="M213" s="156">
        <f t="shared" si="4"/>
        <v>288</v>
      </c>
      <c r="N213" s="157">
        <v>1030611</v>
      </c>
      <c r="O213" s="154" t="s">
        <v>1361</v>
      </c>
    </row>
    <row r="214" spans="1:15" s="260" customFormat="1">
      <c r="A214" s="264">
        <v>103</v>
      </c>
      <c r="B214" s="265" t="s">
        <v>264</v>
      </c>
      <c r="C214" s="275" t="s">
        <v>530</v>
      </c>
      <c r="D214" s="271" t="s">
        <v>531</v>
      </c>
      <c r="E214" s="271"/>
      <c r="F214" s="271" t="s">
        <v>532</v>
      </c>
      <c r="G214" s="271" t="s">
        <v>440</v>
      </c>
      <c r="H214" s="271" t="s">
        <v>533</v>
      </c>
      <c r="I214" s="269">
        <v>354</v>
      </c>
      <c r="J214" s="270" t="s">
        <v>1360</v>
      </c>
      <c r="K214" s="271"/>
      <c r="L214" s="270">
        <v>1</v>
      </c>
      <c r="M214" s="156">
        <f t="shared" si="4"/>
        <v>354</v>
      </c>
      <c r="N214" s="157">
        <v>1030611</v>
      </c>
      <c r="O214" s="154" t="s">
        <v>1361</v>
      </c>
    </row>
    <row r="215" spans="1:15" s="260" customFormat="1">
      <c r="A215" s="264">
        <v>103</v>
      </c>
      <c r="B215" s="265" t="s">
        <v>264</v>
      </c>
      <c r="C215" s="275" t="s">
        <v>536</v>
      </c>
      <c r="D215" s="271" t="s">
        <v>537</v>
      </c>
      <c r="E215" s="271"/>
      <c r="F215" s="271"/>
      <c r="G215" s="271" t="s">
        <v>538</v>
      </c>
      <c r="H215" s="271" t="s">
        <v>535</v>
      </c>
      <c r="I215" s="269">
        <v>168</v>
      </c>
      <c r="J215" s="270" t="s">
        <v>1360</v>
      </c>
      <c r="K215" s="271"/>
      <c r="L215" s="270">
        <v>1</v>
      </c>
      <c r="M215" s="156">
        <f t="shared" si="4"/>
        <v>168</v>
      </c>
      <c r="N215" s="157">
        <v>1030611</v>
      </c>
      <c r="O215" s="154" t="s">
        <v>1361</v>
      </c>
    </row>
    <row r="216" spans="1:15" s="260" customFormat="1">
      <c r="A216" s="264">
        <v>103</v>
      </c>
      <c r="B216" s="265" t="s">
        <v>264</v>
      </c>
      <c r="C216" s="275" t="s">
        <v>539</v>
      </c>
      <c r="D216" s="271" t="s">
        <v>540</v>
      </c>
      <c r="E216" s="271"/>
      <c r="F216" s="271"/>
      <c r="G216" s="271" t="s">
        <v>359</v>
      </c>
      <c r="H216" s="271" t="s">
        <v>1362</v>
      </c>
      <c r="I216" s="269">
        <v>288</v>
      </c>
      <c r="J216" s="270" t="s">
        <v>1360</v>
      </c>
      <c r="K216" s="271"/>
      <c r="L216" s="270">
        <v>1</v>
      </c>
      <c r="M216" s="156">
        <f t="shared" si="4"/>
        <v>288</v>
      </c>
      <c r="N216" s="157">
        <v>1030611</v>
      </c>
      <c r="O216" s="154" t="s">
        <v>1361</v>
      </c>
    </row>
    <row r="217" spans="1:15" s="260" customFormat="1">
      <c r="A217" s="264">
        <v>103</v>
      </c>
      <c r="B217" s="265" t="s">
        <v>264</v>
      </c>
      <c r="C217" s="275" t="s">
        <v>541</v>
      </c>
      <c r="D217" s="271" t="s">
        <v>542</v>
      </c>
      <c r="E217" s="271"/>
      <c r="F217" s="271" t="s">
        <v>543</v>
      </c>
      <c r="G217" s="271" t="s">
        <v>544</v>
      </c>
      <c r="H217" s="271" t="s">
        <v>1363</v>
      </c>
      <c r="I217" s="269">
        <v>276</v>
      </c>
      <c r="J217" s="270" t="s">
        <v>1364</v>
      </c>
      <c r="K217" s="271"/>
      <c r="L217" s="270">
        <v>1</v>
      </c>
      <c r="M217" s="156">
        <f t="shared" si="4"/>
        <v>276</v>
      </c>
      <c r="N217" s="157">
        <v>1030611</v>
      </c>
      <c r="O217" s="154" t="s">
        <v>1365</v>
      </c>
    </row>
    <row r="218" spans="1:15" s="260" customFormat="1">
      <c r="A218" s="264">
        <v>103</v>
      </c>
      <c r="B218" s="265" t="s">
        <v>264</v>
      </c>
      <c r="C218" s="275" t="s">
        <v>545</v>
      </c>
      <c r="D218" s="271" t="s">
        <v>546</v>
      </c>
      <c r="E218" s="271"/>
      <c r="F218" s="271"/>
      <c r="G218" s="271" t="s">
        <v>547</v>
      </c>
      <c r="H218" s="271" t="s">
        <v>1363</v>
      </c>
      <c r="I218" s="269">
        <v>299</v>
      </c>
      <c r="J218" s="270" t="s">
        <v>1364</v>
      </c>
      <c r="K218" s="271"/>
      <c r="L218" s="270">
        <v>1</v>
      </c>
      <c r="M218" s="156">
        <f t="shared" si="4"/>
        <v>299</v>
      </c>
      <c r="N218" s="157">
        <v>1030611</v>
      </c>
      <c r="O218" s="154" t="s">
        <v>1365</v>
      </c>
    </row>
    <row r="219" spans="1:15" s="260" customFormat="1">
      <c r="A219" s="264">
        <v>103</v>
      </c>
      <c r="B219" s="265" t="s">
        <v>264</v>
      </c>
      <c r="C219" s="275" t="s">
        <v>548</v>
      </c>
      <c r="D219" s="271" t="s">
        <v>549</v>
      </c>
      <c r="E219" s="271"/>
      <c r="F219" s="271"/>
      <c r="G219" s="271" t="s">
        <v>534</v>
      </c>
      <c r="H219" s="271" t="s">
        <v>1363</v>
      </c>
      <c r="I219" s="269">
        <v>564</v>
      </c>
      <c r="J219" s="270" t="s">
        <v>1364</v>
      </c>
      <c r="K219" s="271"/>
      <c r="L219" s="270">
        <v>1</v>
      </c>
      <c r="M219" s="156">
        <f t="shared" si="4"/>
        <v>564</v>
      </c>
      <c r="N219" s="157">
        <v>1030611</v>
      </c>
      <c r="O219" s="154" t="s">
        <v>1365</v>
      </c>
    </row>
    <row r="220" spans="1:15" s="260" customFormat="1">
      <c r="A220" s="264">
        <v>103</v>
      </c>
      <c r="B220" s="265" t="s">
        <v>264</v>
      </c>
      <c r="C220" s="275" t="s">
        <v>550</v>
      </c>
      <c r="D220" s="271" t="s">
        <v>551</v>
      </c>
      <c r="E220" s="271"/>
      <c r="F220" s="271"/>
      <c r="G220" s="271" t="s">
        <v>552</v>
      </c>
      <c r="H220" s="271" t="s">
        <v>1363</v>
      </c>
      <c r="I220" s="269">
        <v>250</v>
      </c>
      <c r="J220" s="270" t="s">
        <v>1364</v>
      </c>
      <c r="K220" s="271"/>
      <c r="L220" s="270">
        <v>1</v>
      </c>
      <c r="M220" s="156">
        <f t="shared" si="4"/>
        <v>250</v>
      </c>
      <c r="N220" s="157">
        <v>1030611</v>
      </c>
      <c r="O220" s="154" t="s">
        <v>1365</v>
      </c>
    </row>
    <row r="221" spans="1:15" s="260" customFormat="1">
      <c r="A221" s="264">
        <v>103</v>
      </c>
      <c r="B221" s="265" t="s">
        <v>264</v>
      </c>
      <c r="C221" s="275" t="s">
        <v>553</v>
      </c>
      <c r="D221" s="271" t="s">
        <v>554</v>
      </c>
      <c r="E221" s="271"/>
      <c r="F221" s="271" t="s">
        <v>555</v>
      </c>
      <c r="G221" s="271" t="s">
        <v>556</v>
      </c>
      <c r="H221" s="271" t="s">
        <v>557</v>
      </c>
      <c r="I221" s="269">
        <v>330</v>
      </c>
      <c r="J221" s="270" t="s">
        <v>1366</v>
      </c>
      <c r="K221" s="271"/>
      <c r="L221" s="270">
        <v>1</v>
      </c>
      <c r="M221" s="156">
        <f t="shared" si="4"/>
        <v>330</v>
      </c>
      <c r="N221" s="157">
        <v>1030611</v>
      </c>
      <c r="O221" s="154" t="s">
        <v>1367</v>
      </c>
    </row>
    <row r="222" spans="1:15" s="260" customFormat="1">
      <c r="A222" s="264">
        <v>103</v>
      </c>
      <c r="B222" s="265" t="s">
        <v>264</v>
      </c>
      <c r="C222" s="275" t="s">
        <v>558</v>
      </c>
      <c r="D222" s="271" t="s">
        <v>559</v>
      </c>
      <c r="E222" s="271"/>
      <c r="F222" s="271" t="s">
        <v>555</v>
      </c>
      <c r="G222" s="271" t="s">
        <v>556</v>
      </c>
      <c r="H222" s="271" t="s">
        <v>560</v>
      </c>
      <c r="I222" s="269">
        <v>330</v>
      </c>
      <c r="J222" s="270" t="s">
        <v>1366</v>
      </c>
      <c r="K222" s="271"/>
      <c r="L222" s="270">
        <v>1</v>
      </c>
      <c r="M222" s="156">
        <f t="shared" si="4"/>
        <v>330</v>
      </c>
      <c r="N222" s="157">
        <v>1030611</v>
      </c>
      <c r="O222" s="154" t="s">
        <v>1367</v>
      </c>
    </row>
    <row r="223" spans="1:15" s="260" customFormat="1">
      <c r="A223" s="264">
        <v>103</v>
      </c>
      <c r="B223" s="265" t="s">
        <v>264</v>
      </c>
      <c r="C223" s="275" t="s">
        <v>561</v>
      </c>
      <c r="D223" s="271" t="s">
        <v>562</v>
      </c>
      <c r="E223" s="271"/>
      <c r="F223" s="271" t="s">
        <v>555</v>
      </c>
      <c r="G223" s="271" t="s">
        <v>556</v>
      </c>
      <c r="H223" s="271" t="s">
        <v>563</v>
      </c>
      <c r="I223" s="269">
        <v>330</v>
      </c>
      <c r="J223" s="270" t="s">
        <v>1366</v>
      </c>
      <c r="K223" s="271"/>
      <c r="L223" s="270">
        <v>1</v>
      </c>
      <c r="M223" s="156">
        <f t="shared" si="4"/>
        <v>330</v>
      </c>
      <c r="N223" s="157">
        <v>1030611</v>
      </c>
      <c r="O223" s="154" t="s">
        <v>1367</v>
      </c>
    </row>
    <row r="224" spans="1:15" s="260" customFormat="1">
      <c r="A224" s="264">
        <v>103</v>
      </c>
      <c r="B224" s="265" t="s">
        <v>264</v>
      </c>
      <c r="C224" s="275" t="s">
        <v>564</v>
      </c>
      <c r="D224" s="271" t="s">
        <v>565</v>
      </c>
      <c r="E224" s="271"/>
      <c r="F224" s="271" t="s">
        <v>555</v>
      </c>
      <c r="G224" s="271" t="s">
        <v>556</v>
      </c>
      <c r="H224" s="271" t="s">
        <v>566</v>
      </c>
      <c r="I224" s="269">
        <v>330</v>
      </c>
      <c r="J224" s="270" t="s">
        <v>1366</v>
      </c>
      <c r="K224" s="271"/>
      <c r="L224" s="270">
        <v>1</v>
      </c>
      <c r="M224" s="156">
        <f t="shared" si="4"/>
        <v>330</v>
      </c>
      <c r="N224" s="157">
        <v>1030611</v>
      </c>
      <c r="O224" s="154" t="s">
        <v>1367</v>
      </c>
    </row>
    <row r="225" spans="1:15" s="260" customFormat="1">
      <c r="A225" s="264">
        <v>103</v>
      </c>
      <c r="B225" s="265" t="s">
        <v>264</v>
      </c>
      <c r="C225" s="275" t="s">
        <v>567</v>
      </c>
      <c r="D225" s="271" t="s">
        <v>568</v>
      </c>
      <c r="E225" s="271"/>
      <c r="F225" s="271" t="s">
        <v>569</v>
      </c>
      <c r="G225" s="271" t="s">
        <v>570</v>
      </c>
      <c r="H225" s="271" t="s">
        <v>571</v>
      </c>
      <c r="I225" s="269">
        <v>300</v>
      </c>
      <c r="J225" s="270" t="s">
        <v>1366</v>
      </c>
      <c r="K225" s="271"/>
      <c r="L225" s="270">
        <v>1</v>
      </c>
      <c r="M225" s="156">
        <f t="shared" si="4"/>
        <v>300</v>
      </c>
      <c r="N225" s="157">
        <v>1030611</v>
      </c>
      <c r="O225" s="154" t="s">
        <v>1367</v>
      </c>
    </row>
    <row r="226" spans="1:15" s="260" customFormat="1">
      <c r="A226" s="264">
        <v>103</v>
      </c>
      <c r="B226" s="265" t="s">
        <v>264</v>
      </c>
      <c r="C226" s="275" t="s">
        <v>574</v>
      </c>
      <c r="D226" s="271" t="s">
        <v>1368</v>
      </c>
      <c r="E226" s="271"/>
      <c r="F226" s="271" t="s">
        <v>575</v>
      </c>
      <c r="G226" s="271" t="s">
        <v>343</v>
      </c>
      <c r="H226" s="271" t="s">
        <v>576</v>
      </c>
      <c r="I226" s="269">
        <v>210</v>
      </c>
      <c r="J226" s="270" t="s">
        <v>1366</v>
      </c>
      <c r="K226" s="271"/>
      <c r="L226" s="270">
        <v>1</v>
      </c>
      <c r="M226" s="156">
        <f t="shared" si="4"/>
        <v>210</v>
      </c>
      <c r="N226" s="157">
        <v>1030611</v>
      </c>
      <c r="O226" s="154" t="s">
        <v>1367</v>
      </c>
    </row>
    <row r="227" spans="1:15" s="260" customFormat="1">
      <c r="A227" s="264">
        <v>103</v>
      </c>
      <c r="B227" s="265" t="s">
        <v>264</v>
      </c>
      <c r="C227" s="275" t="s">
        <v>579</v>
      </c>
      <c r="D227" s="271" t="s">
        <v>580</v>
      </c>
      <c r="E227" s="271"/>
      <c r="F227" s="271" t="s">
        <v>581</v>
      </c>
      <c r="G227" s="271" t="s">
        <v>582</v>
      </c>
      <c r="H227" s="271" t="s">
        <v>1369</v>
      </c>
      <c r="I227" s="269">
        <v>90</v>
      </c>
      <c r="J227" s="270" t="s">
        <v>1370</v>
      </c>
      <c r="K227" s="271"/>
      <c r="L227" s="270">
        <v>1</v>
      </c>
      <c r="M227" s="156">
        <f t="shared" si="4"/>
        <v>90</v>
      </c>
      <c r="N227" s="157">
        <v>1030611</v>
      </c>
      <c r="O227" s="154" t="s">
        <v>1371</v>
      </c>
    </row>
    <row r="228" spans="1:15" s="260" customFormat="1">
      <c r="A228" s="264">
        <v>103</v>
      </c>
      <c r="B228" s="265" t="s">
        <v>264</v>
      </c>
      <c r="C228" s="275" t="s">
        <v>584</v>
      </c>
      <c r="D228" s="271" t="s">
        <v>585</v>
      </c>
      <c r="E228" s="271"/>
      <c r="F228" s="271" t="s">
        <v>586</v>
      </c>
      <c r="G228" s="271" t="s">
        <v>587</v>
      </c>
      <c r="H228" s="271" t="s">
        <v>328</v>
      </c>
      <c r="I228" s="269">
        <v>180</v>
      </c>
      <c r="J228" s="270" t="s">
        <v>1372</v>
      </c>
      <c r="K228" s="271"/>
      <c r="L228" s="270">
        <v>1</v>
      </c>
      <c r="M228" s="156">
        <f t="shared" si="4"/>
        <v>180</v>
      </c>
      <c r="N228" s="157">
        <v>1030611</v>
      </c>
      <c r="O228" s="154" t="s">
        <v>1373</v>
      </c>
    </row>
    <row r="229" spans="1:15" s="260" customFormat="1">
      <c r="A229" s="264">
        <v>103</v>
      </c>
      <c r="B229" s="265" t="s">
        <v>264</v>
      </c>
      <c r="C229" s="275" t="s">
        <v>588</v>
      </c>
      <c r="D229" s="271" t="s">
        <v>589</v>
      </c>
      <c r="E229" s="271"/>
      <c r="F229" s="271" t="s">
        <v>590</v>
      </c>
      <c r="G229" s="271" t="s">
        <v>591</v>
      </c>
      <c r="H229" s="271" t="s">
        <v>592</v>
      </c>
      <c r="I229" s="269">
        <v>120</v>
      </c>
      <c r="J229" s="270" t="s">
        <v>1374</v>
      </c>
      <c r="K229" s="271"/>
      <c r="L229" s="270">
        <v>1</v>
      </c>
      <c r="M229" s="156">
        <f t="shared" si="4"/>
        <v>120</v>
      </c>
      <c r="N229" s="157">
        <v>1030611</v>
      </c>
      <c r="O229" s="154" t="s">
        <v>1375</v>
      </c>
    </row>
    <row r="230" spans="1:15" s="260" customFormat="1">
      <c r="A230" s="264">
        <v>103</v>
      </c>
      <c r="B230" s="265" t="s">
        <v>264</v>
      </c>
      <c r="C230" s="275" t="s">
        <v>593</v>
      </c>
      <c r="D230" s="271" t="s">
        <v>594</v>
      </c>
      <c r="E230" s="271"/>
      <c r="F230" s="271" t="s">
        <v>595</v>
      </c>
      <c r="G230" s="271" t="s">
        <v>596</v>
      </c>
      <c r="H230" s="271" t="s">
        <v>583</v>
      </c>
      <c r="I230" s="269">
        <v>1008</v>
      </c>
      <c r="J230" s="270" t="s">
        <v>1374</v>
      </c>
      <c r="K230" s="271"/>
      <c r="L230" s="270">
        <v>1</v>
      </c>
      <c r="M230" s="156">
        <f t="shared" si="4"/>
        <v>1008</v>
      </c>
      <c r="N230" s="157">
        <v>1030611</v>
      </c>
      <c r="O230" s="154" t="s">
        <v>1375</v>
      </c>
    </row>
    <row r="231" spans="1:15" s="260" customFormat="1">
      <c r="A231" s="264">
        <v>103</v>
      </c>
      <c r="B231" s="265" t="s">
        <v>264</v>
      </c>
      <c r="C231" s="275" t="s">
        <v>597</v>
      </c>
      <c r="D231" s="271" t="s">
        <v>598</v>
      </c>
      <c r="E231" s="271"/>
      <c r="F231" s="271"/>
      <c r="G231" s="271" t="s">
        <v>359</v>
      </c>
      <c r="H231" s="271" t="s">
        <v>599</v>
      </c>
      <c r="I231" s="269">
        <v>168</v>
      </c>
      <c r="J231" s="270" t="s">
        <v>1374</v>
      </c>
      <c r="K231" s="271"/>
      <c r="L231" s="270">
        <v>1</v>
      </c>
      <c r="M231" s="156">
        <f t="shared" si="4"/>
        <v>168</v>
      </c>
      <c r="N231" s="157">
        <v>1030611</v>
      </c>
      <c r="O231" s="154" t="s">
        <v>1375</v>
      </c>
    </row>
    <row r="232" spans="1:15" s="260" customFormat="1">
      <c r="A232" s="264">
        <v>103</v>
      </c>
      <c r="B232" s="265" t="s">
        <v>264</v>
      </c>
      <c r="C232" s="275" t="s">
        <v>600</v>
      </c>
      <c r="D232" s="271" t="s">
        <v>601</v>
      </c>
      <c r="E232" s="271"/>
      <c r="F232" s="271"/>
      <c r="G232" s="271" t="s">
        <v>359</v>
      </c>
      <c r="H232" s="271" t="s">
        <v>599</v>
      </c>
      <c r="I232" s="269">
        <v>120</v>
      </c>
      <c r="J232" s="270" t="s">
        <v>1374</v>
      </c>
      <c r="K232" s="271"/>
      <c r="L232" s="270">
        <v>1</v>
      </c>
      <c r="M232" s="156">
        <f t="shared" si="4"/>
        <v>120</v>
      </c>
      <c r="N232" s="157">
        <v>1030611</v>
      </c>
      <c r="O232" s="154" t="s">
        <v>1375</v>
      </c>
    </row>
    <row r="233" spans="1:15" s="260" customFormat="1">
      <c r="A233" s="264">
        <v>103</v>
      </c>
      <c r="B233" s="265" t="s">
        <v>264</v>
      </c>
      <c r="C233" s="275" t="s">
        <v>602</v>
      </c>
      <c r="D233" s="271" t="s">
        <v>603</v>
      </c>
      <c r="E233" s="271"/>
      <c r="F233" s="271" t="s">
        <v>604</v>
      </c>
      <c r="G233" s="271" t="s">
        <v>605</v>
      </c>
      <c r="H233" s="271" t="s">
        <v>334</v>
      </c>
      <c r="I233" s="269">
        <v>168</v>
      </c>
      <c r="J233" s="270" t="s">
        <v>1374</v>
      </c>
      <c r="K233" s="271"/>
      <c r="L233" s="270">
        <v>1</v>
      </c>
      <c r="M233" s="156">
        <f t="shared" si="4"/>
        <v>168</v>
      </c>
      <c r="N233" s="157">
        <v>1030611</v>
      </c>
      <c r="O233" s="154" t="s">
        <v>1375</v>
      </c>
    </row>
    <row r="234" spans="1:15" s="260" customFormat="1">
      <c r="A234" s="264">
        <v>103</v>
      </c>
      <c r="B234" s="265" t="s">
        <v>264</v>
      </c>
      <c r="C234" s="275" t="s">
        <v>606</v>
      </c>
      <c r="D234" s="271" t="s">
        <v>607</v>
      </c>
      <c r="E234" s="271"/>
      <c r="F234" s="271" t="s">
        <v>608</v>
      </c>
      <c r="G234" s="271" t="s">
        <v>609</v>
      </c>
      <c r="H234" s="271" t="s">
        <v>334</v>
      </c>
      <c r="I234" s="269">
        <v>540</v>
      </c>
      <c r="J234" s="270" t="s">
        <v>1376</v>
      </c>
      <c r="K234" s="271"/>
      <c r="L234" s="270">
        <v>1</v>
      </c>
      <c r="M234" s="156">
        <f t="shared" si="4"/>
        <v>540</v>
      </c>
      <c r="N234" s="157">
        <v>1030611</v>
      </c>
      <c r="O234" s="154" t="s">
        <v>1377</v>
      </c>
    </row>
    <row r="235" spans="1:15" s="260" customFormat="1">
      <c r="A235" s="264">
        <v>103</v>
      </c>
      <c r="B235" s="265" t="s">
        <v>264</v>
      </c>
      <c r="C235" s="275" t="s">
        <v>610</v>
      </c>
      <c r="D235" s="271" t="s">
        <v>611</v>
      </c>
      <c r="E235" s="271"/>
      <c r="F235" s="271" t="s">
        <v>612</v>
      </c>
      <c r="G235" s="271" t="s">
        <v>613</v>
      </c>
      <c r="H235" s="271" t="s">
        <v>334</v>
      </c>
      <c r="I235" s="269">
        <v>156</v>
      </c>
      <c r="J235" s="270" t="s">
        <v>1376</v>
      </c>
      <c r="K235" s="271"/>
      <c r="L235" s="270">
        <v>1</v>
      </c>
      <c r="M235" s="156">
        <f t="shared" si="4"/>
        <v>156</v>
      </c>
      <c r="N235" s="157">
        <v>1030611</v>
      </c>
      <c r="O235" s="154" t="s">
        <v>1377</v>
      </c>
    </row>
    <row r="236" spans="1:15" s="260" customFormat="1">
      <c r="A236" s="264">
        <v>103</v>
      </c>
      <c r="B236" s="265" t="s">
        <v>264</v>
      </c>
      <c r="C236" s="275" t="s">
        <v>614</v>
      </c>
      <c r="D236" s="271" t="s">
        <v>615</v>
      </c>
      <c r="E236" s="271"/>
      <c r="F236" s="271" t="s">
        <v>616</v>
      </c>
      <c r="G236" s="271" t="s">
        <v>617</v>
      </c>
      <c r="H236" s="271" t="s">
        <v>334</v>
      </c>
      <c r="I236" s="269">
        <v>474</v>
      </c>
      <c r="J236" s="270" t="s">
        <v>1376</v>
      </c>
      <c r="K236" s="271"/>
      <c r="L236" s="270">
        <v>1</v>
      </c>
      <c r="M236" s="156">
        <f t="shared" si="4"/>
        <v>474</v>
      </c>
      <c r="N236" s="157">
        <v>1030611</v>
      </c>
      <c r="O236" s="154" t="s">
        <v>1377</v>
      </c>
    </row>
    <row r="237" spans="1:15" s="260" customFormat="1">
      <c r="A237" s="264">
        <v>103</v>
      </c>
      <c r="B237" s="265" t="s">
        <v>264</v>
      </c>
      <c r="C237" s="275" t="s">
        <v>618</v>
      </c>
      <c r="D237" s="271" t="s">
        <v>619</v>
      </c>
      <c r="E237" s="271"/>
      <c r="F237" s="271"/>
      <c r="G237" s="271" t="s">
        <v>620</v>
      </c>
      <c r="H237" s="271" t="s">
        <v>334</v>
      </c>
      <c r="I237" s="269">
        <v>300</v>
      </c>
      <c r="J237" s="270" t="s">
        <v>1376</v>
      </c>
      <c r="K237" s="271"/>
      <c r="L237" s="270">
        <v>1</v>
      </c>
      <c r="M237" s="156">
        <f t="shared" si="4"/>
        <v>300</v>
      </c>
      <c r="N237" s="157">
        <v>1030611</v>
      </c>
      <c r="O237" s="154" t="s">
        <v>1377</v>
      </c>
    </row>
    <row r="238" spans="1:15" s="260" customFormat="1">
      <c r="A238" s="264">
        <v>103</v>
      </c>
      <c r="B238" s="265" t="s">
        <v>264</v>
      </c>
      <c r="C238" s="275" t="s">
        <v>623</v>
      </c>
      <c r="D238" s="271" t="s">
        <v>624</v>
      </c>
      <c r="E238" s="271"/>
      <c r="F238" s="271" t="s">
        <v>590</v>
      </c>
      <c r="G238" s="271" t="s">
        <v>625</v>
      </c>
      <c r="H238" s="271" t="s">
        <v>626</v>
      </c>
      <c r="I238" s="269">
        <v>120</v>
      </c>
      <c r="J238" s="270" t="s">
        <v>1374</v>
      </c>
      <c r="K238" s="271"/>
      <c r="L238" s="270">
        <v>1</v>
      </c>
      <c r="M238" s="156">
        <f t="shared" si="4"/>
        <v>120</v>
      </c>
      <c r="N238" s="157">
        <v>1030611</v>
      </c>
      <c r="O238" s="154" t="s">
        <v>1375</v>
      </c>
    </row>
    <row r="239" spans="1:15" s="260" customFormat="1">
      <c r="A239" s="264">
        <v>103</v>
      </c>
      <c r="B239" s="265" t="s">
        <v>264</v>
      </c>
      <c r="C239" s="275" t="s">
        <v>627</v>
      </c>
      <c r="D239" s="271" t="s">
        <v>628</v>
      </c>
      <c r="E239" s="271"/>
      <c r="F239" s="271" t="s">
        <v>629</v>
      </c>
      <c r="G239" s="271" t="s">
        <v>630</v>
      </c>
      <c r="H239" s="271" t="s">
        <v>344</v>
      </c>
      <c r="I239" s="269">
        <v>210</v>
      </c>
      <c r="J239" s="270" t="s">
        <v>1378</v>
      </c>
      <c r="K239" s="271"/>
      <c r="L239" s="270">
        <v>1</v>
      </c>
      <c r="M239" s="156">
        <f t="shared" si="4"/>
        <v>210</v>
      </c>
      <c r="N239" s="157">
        <v>1030611</v>
      </c>
      <c r="O239" s="154" t="s">
        <v>1379</v>
      </c>
    </row>
    <row r="240" spans="1:15" s="260" customFormat="1">
      <c r="A240" s="264">
        <v>103</v>
      </c>
      <c r="B240" s="265" t="s">
        <v>264</v>
      </c>
      <c r="C240" s="275" t="s">
        <v>631</v>
      </c>
      <c r="D240" s="271" t="s">
        <v>632</v>
      </c>
      <c r="E240" s="271"/>
      <c r="F240" s="271" t="s">
        <v>633</v>
      </c>
      <c r="G240" s="271" t="s">
        <v>359</v>
      </c>
      <c r="H240" s="271" t="s">
        <v>349</v>
      </c>
      <c r="I240" s="269">
        <v>348</v>
      </c>
      <c r="J240" s="270" t="s">
        <v>1378</v>
      </c>
      <c r="K240" s="271"/>
      <c r="L240" s="270">
        <v>1</v>
      </c>
      <c r="M240" s="156">
        <f t="shared" si="4"/>
        <v>348</v>
      </c>
      <c r="N240" s="157">
        <v>1030611</v>
      </c>
      <c r="O240" s="154" t="s">
        <v>1379</v>
      </c>
    </row>
    <row r="241" spans="1:15" s="260" customFormat="1">
      <c r="A241" s="264">
        <v>103</v>
      </c>
      <c r="B241" s="265" t="s">
        <v>264</v>
      </c>
      <c r="C241" s="275" t="s">
        <v>634</v>
      </c>
      <c r="D241" s="271" t="s">
        <v>635</v>
      </c>
      <c r="E241" s="271"/>
      <c r="F241" s="271" t="s">
        <v>636</v>
      </c>
      <c r="G241" s="271" t="s">
        <v>637</v>
      </c>
      <c r="H241" s="271" t="s">
        <v>354</v>
      </c>
      <c r="I241" s="269">
        <v>239</v>
      </c>
      <c r="J241" s="270" t="s">
        <v>1380</v>
      </c>
      <c r="K241" s="271"/>
      <c r="L241" s="270">
        <v>1</v>
      </c>
      <c r="M241" s="156">
        <f t="shared" si="4"/>
        <v>239</v>
      </c>
      <c r="N241" s="157">
        <v>1030611</v>
      </c>
      <c r="O241" s="154" t="s">
        <v>1381</v>
      </c>
    </row>
    <row r="242" spans="1:15" s="260" customFormat="1">
      <c r="A242" s="264">
        <v>103</v>
      </c>
      <c r="B242" s="265" t="s">
        <v>264</v>
      </c>
      <c r="C242" s="275" t="s">
        <v>638</v>
      </c>
      <c r="D242" s="271" t="s">
        <v>639</v>
      </c>
      <c r="E242" s="271"/>
      <c r="F242" s="271" t="s">
        <v>640</v>
      </c>
      <c r="G242" s="271" t="s">
        <v>339</v>
      </c>
      <c r="H242" s="271" t="s">
        <v>360</v>
      </c>
      <c r="I242" s="269">
        <v>114</v>
      </c>
      <c r="J242" s="270" t="s">
        <v>1382</v>
      </c>
      <c r="K242" s="271"/>
      <c r="L242" s="270">
        <v>1</v>
      </c>
      <c r="M242" s="156">
        <f t="shared" si="4"/>
        <v>114</v>
      </c>
      <c r="N242" s="157">
        <v>1030611</v>
      </c>
      <c r="O242" s="154" t="s">
        <v>1383</v>
      </c>
    </row>
    <row r="243" spans="1:15" s="260" customFormat="1">
      <c r="A243" s="264">
        <v>103</v>
      </c>
      <c r="B243" s="265" t="s">
        <v>264</v>
      </c>
      <c r="C243" s="275" t="s">
        <v>641</v>
      </c>
      <c r="D243" s="271" t="s">
        <v>642</v>
      </c>
      <c r="E243" s="271"/>
      <c r="F243" s="271" t="s">
        <v>643</v>
      </c>
      <c r="G243" s="271" t="s">
        <v>343</v>
      </c>
      <c r="H243" s="271" t="s">
        <v>360</v>
      </c>
      <c r="I243" s="269">
        <v>276</v>
      </c>
      <c r="J243" s="270" t="s">
        <v>1382</v>
      </c>
      <c r="K243" s="271"/>
      <c r="L243" s="270">
        <v>1</v>
      </c>
      <c r="M243" s="156">
        <f t="shared" si="4"/>
        <v>276</v>
      </c>
      <c r="N243" s="157">
        <v>1030611</v>
      </c>
      <c r="O243" s="154" t="s">
        <v>1383</v>
      </c>
    </row>
    <row r="244" spans="1:15" s="260" customFormat="1">
      <c r="A244" s="264">
        <v>103</v>
      </c>
      <c r="B244" s="265" t="s">
        <v>264</v>
      </c>
      <c r="C244" s="275" t="s">
        <v>644</v>
      </c>
      <c r="D244" s="271" t="s">
        <v>645</v>
      </c>
      <c r="E244" s="271"/>
      <c r="F244" s="271" t="s">
        <v>646</v>
      </c>
      <c r="G244" s="271" t="s">
        <v>454</v>
      </c>
      <c r="H244" s="271" t="s">
        <v>360</v>
      </c>
      <c r="I244" s="269">
        <v>348</v>
      </c>
      <c r="J244" s="270" t="s">
        <v>1382</v>
      </c>
      <c r="K244" s="271"/>
      <c r="L244" s="270">
        <v>1</v>
      </c>
      <c r="M244" s="156">
        <f t="shared" si="4"/>
        <v>348</v>
      </c>
      <c r="N244" s="157">
        <v>1030611</v>
      </c>
      <c r="O244" s="154" t="s">
        <v>1383</v>
      </c>
    </row>
    <row r="245" spans="1:15" s="260" customFormat="1">
      <c r="A245" s="264">
        <v>103</v>
      </c>
      <c r="B245" s="265" t="s">
        <v>264</v>
      </c>
      <c r="C245" s="275" t="s">
        <v>647</v>
      </c>
      <c r="D245" s="271" t="s">
        <v>648</v>
      </c>
      <c r="E245" s="271"/>
      <c r="F245" s="271"/>
      <c r="G245" s="271" t="s">
        <v>359</v>
      </c>
      <c r="H245" s="271" t="s">
        <v>649</v>
      </c>
      <c r="I245" s="269">
        <v>180</v>
      </c>
      <c r="J245" s="270" t="s">
        <v>1382</v>
      </c>
      <c r="K245" s="271"/>
      <c r="L245" s="270">
        <v>1</v>
      </c>
      <c r="M245" s="156">
        <f t="shared" si="4"/>
        <v>180</v>
      </c>
      <c r="N245" s="157">
        <v>1030611</v>
      </c>
      <c r="O245" s="154" t="s">
        <v>1383</v>
      </c>
    </row>
    <row r="246" spans="1:15" s="260" customFormat="1">
      <c r="A246" s="264">
        <v>103</v>
      </c>
      <c r="B246" s="265" t="s">
        <v>264</v>
      </c>
      <c r="C246" s="275" t="s">
        <v>650</v>
      </c>
      <c r="D246" s="271" t="s">
        <v>651</v>
      </c>
      <c r="E246" s="271"/>
      <c r="F246" s="271" t="s">
        <v>340</v>
      </c>
      <c r="G246" s="271" t="s">
        <v>332</v>
      </c>
      <c r="H246" s="271" t="s">
        <v>369</v>
      </c>
      <c r="I246" s="269">
        <v>192</v>
      </c>
      <c r="J246" s="270" t="s">
        <v>1384</v>
      </c>
      <c r="K246" s="271"/>
      <c r="L246" s="270">
        <v>1</v>
      </c>
      <c r="M246" s="156">
        <f t="shared" si="4"/>
        <v>192</v>
      </c>
      <c r="N246" s="157">
        <v>1030611</v>
      </c>
      <c r="O246" s="154" t="s">
        <v>1385</v>
      </c>
    </row>
    <row r="247" spans="1:15" s="260" customFormat="1">
      <c r="A247" s="264">
        <v>103</v>
      </c>
      <c r="B247" s="265" t="s">
        <v>264</v>
      </c>
      <c r="C247" s="275" t="s">
        <v>653</v>
      </c>
      <c r="D247" s="271" t="s">
        <v>654</v>
      </c>
      <c r="E247" s="271"/>
      <c r="F247" s="271" t="s">
        <v>655</v>
      </c>
      <c r="G247" s="271" t="s">
        <v>359</v>
      </c>
      <c r="H247" s="271" t="s">
        <v>375</v>
      </c>
      <c r="I247" s="269">
        <v>192</v>
      </c>
      <c r="J247" s="270" t="s">
        <v>1386</v>
      </c>
      <c r="K247" s="271"/>
      <c r="L247" s="270">
        <v>1</v>
      </c>
      <c r="M247" s="156">
        <f t="shared" si="4"/>
        <v>192</v>
      </c>
      <c r="N247" s="157">
        <v>1030611</v>
      </c>
      <c r="O247" s="154" t="s">
        <v>1387</v>
      </c>
    </row>
    <row r="248" spans="1:15" s="260" customFormat="1">
      <c r="A248" s="264">
        <v>103</v>
      </c>
      <c r="B248" s="265" t="s">
        <v>264</v>
      </c>
      <c r="C248" s="275" t="s">
        <v>656</v>
      </c>
      <c r="D248" s="271" t="s">
        <v>657</v>
      </c>
      <c r="E248" s="271"/>
      <c r="F248" s="271" t="s">
        <v>658</v>
      </c>
      <c r="G248" s="271" t="s">
        <v>379</v>
      </c>
      <c r="H248" s="271" t="s">
        <v>375</v>
      </c>
      <c r="I248" s="269">
        <v>228</v>
      </c>
      <c r="J248" s="270" t="s">
        <v>1386</v>
      </c>
      <c r="K248" s="271"/>
      <c r="L248" s="270">
        <v>1</v>
      </c>
      <c r="M248" s="156">
        <f t="shared" si="4"/>
        <v>228</v>
      </c>
      <c r="N248" s="157">
        <v>1030611</v>
      </c>
      <c r="O248" s="154" t="s">
        <v>1387</v>
      </c>
    </row>
    <row r="249" spans="1:15" s="260" customFormat="1">
      <c r="A249" s="264">
        <v>103</v>
      </c>
      <c r="B249" s="265" t="s">
        <v>264</v>
      </c>
      <c r="C249" s="275" t="s">
        <v>659</v>
      </c>
      <c r="D249" s="271" t="s">
        <v>660</v>
      </c>
      <c r="E249" s="271"/>
      <c r="F249" s="271" t="s">
        <v>661</v>
      </c>
      <c r="G249" s="271" t="s">
        <v>414</v>
      </c>
      <c r="H249" s="271" t="s">
        <v>662</v>
      </c>
      <c r="I249" s="269">
        <v>180</v>
      </c>
      <c r="J249" s="270" t="s">
        <v>1388</v>
      </c>
      <c r="K249" s="271"/>
      <c r="L249" s="270">
        <v>1</v>
      </c>
      <c r="M249" s="156">
        <f t="shared" si="4"/>
        <v>180</v>
      </c>
      <c r="N249" s="157">
        <v>1030611</v>
      </c>
      <c r="O249" s="154" t="s">
        <v>1389</v>
      </c>
    </row>
    <row r="250" spans="1:15" s="260" customFormat="1">
      <c r="A250" s="264">
        <v>103</v>
      </c>
      <c r="B250" s="265" t="s">
        <v>264</v>
      </c>
      <c r="C250" s="275" t="s">
        <v>663</v>
      </c>
      <c r="D250" s="271" t="s">
        <v>664</v>
      </c>
      <c r="E250" s="271"/>
      <c r="F250" s="271"/>
      <c r="G250" s="271" t="s">
        <v>365</v>
      </c>
      <c r="H250" s="271" t="s">
        <v>395</v>
      </c>
      <c r="I250" s="269">
        <v>270</v>
      </c>
      <c r="J250" s="270" t="s">
        <v>1388</v>
      </c>
      <c r="K250" s="271"/>
      <c r="L250" s="270">
        <v>1</v>
      </c>
      <c r="M250" s="156">
        <f t="shared" si="4"/>
        <v>270</v>
      </c>
      <c r="N250" s="157">
        <v>1030611</v>
      </c>
      <c r="O250" s="154" t="s">
        <v>1389</v>
      </c>
    </row>
    <row r="251" spans="1:15" s="260" customFormat="1">
      <c r="A251" s="264">
        <v>103</v>
      </c>
      <c r="B251" s="265" t="s">
        <v>264</v>
      </c>
      <c r="C251" s="275" t="s">
        <v>666</v>
      </c>
      <c r="D251" s="271" t="s">
        <v>667</v>
      </c>
      <c r="E251" s="271"/>
      <c r="F251" s="271" t="s">
        <v>668</v>
      </c>
      <c r="G251" s="271" t="s">
        <v>669</v>
      </c>
      <c r="H251" s="271" t="s">
        <v>665</v>
      </c>
      <c r="I251" s="269">
        <v>210</v>
      </c>
      <c r="J251" s="270" t="s">
        <v>1388</v>
      </c>
      <c r="K251" s="271"/>
      <c r="L251" s="270">
        <v>1</v>
      </c>
      <c r="M251" s="156">
        <f t="shared" si="4"/>
        <v>210</v>
      </c>
      <c r="N251" s="157">
        <v>1030611</v>
      </c>
      <c r="O251" s="154" t="s">
        <v>1389</v>
      </c>
    </row>
    <row r="252" spans="1:15" s="260" customFormat="1">
      <c r="A252" s="264">
        <v>103</v>
      </c>
      <c r="B252" s="265" t="s">
        <v>264</v>
      </c>
      <c r="C252" s="275" t="s">
        <v>670</v>
      </c>
      <c r="D252" s="271" t="s">
        <v>671</v>
      </c>
      <c r="E252" s="271"/>
      <c r="F252" s="271"/>
      <c r="G252" s="271" t="s">
        <v>359</v>
      </c>
      <c r="H252" s="271" t="s">
        <v>672</v>
      </c>
      <c r="I252" s="269">
        <v>150</v>
      </c>
      <c r="J252" s="270" t="s">
        <v>1388</v>
      </c>
      <c r="K252" s="271"/>
      <c r="L252" s="270">
        <v>1</v>
      </c>
      <c r="M252" s="156">
        <f t="shared" si="4"/>
        <v>150</v>
      </c>
      <c r="N252" s="157">
        <v>1030611</v>
      </c>
      <c r="O252" s="154" t="s">
        <v>1389</v>
      </c>
    </row>
    <row r="253" spans="1:15" s="260" customFormat="1">
      <c r="A253" s="264">
        <v>103</v>
      </c>
      <c r="B253" s="265" t="s">
        <v>264</v>
      </c>
      <c r="C253" s="275" t="s">
        <v>673</v>
      </c>
      <c r="D253" s="271" t="s">
        <v>674</v>
      </c>
      <c r="E253" s="271"/>
      <c r="F253" s="271" t="s">
        <v>675</v>
      </c>
      <c r="G253" s="271" t="s">
        <v>676</v>
      </c>
      <c r="H253" s="271" t="s">
        <v>672</v>
      </c>
      <c r="I253" s="269">
        <v>210</v>
      </c>
      <c r="J253" s="270" t="s">
        <v>1304</v>
      </c>
      <c r="K253" s="271"/>
      <c r="L253" s="270">
        <v>1</v>
      </c>
      <c r="M253" s="156">
        <f t="shared" si="4"/>
        <v>210</v>
      </c>
      <c r="N253" s="157">
        <v>1030611</v>
      </c>
      <c r="O253" s="154" t="s">
        <v>1305</v>
      </c>
    </row>
    <row r="254" spans="1:15" s="260" customFormat="1">
      <c r="A254" s="264">
        <v>103</v>
      </c>
      <c r="B254" s="265" t="s">
        <v>264</v>
      </c>
      <c r="C254" s="275" t="s">
        <v>678</v>
      </c>
      <c r="D254" s="271" t="s">
        <v>679</v>
      </c>
      <c r="E254" s="271"/>
      <c r="F254" s="271" t="s">
        <v>680</v>
      </c>
      <c r="G254" s="271" t="s">
        <v>507</v>
      </c>
      <c r="H254" s="271" t="s">
        <v>677</v>
      </c>
      <c r="I254" s="269">
        <v>156</v>
      </c>
      <c r="J254" s="270" t="s">
        <v>1304</v>
      </c>
      <c r="K254" s="271"/>
      <c r="L254" s="270">
        <v>1</v>
      </c>
      <c r="M254" s="156">
        <f t="shared" si="4"/>
        <v>156</v>
      </c>
      <c r="N254" s="157">
        <v>1030611</v>
      </c>
      <c r="O254" s="154" t="s">
        <v>1305</v>
      </c>
    </row>
    <row r="255" spans="1:15" s="260" customFormat="1">
      <c r="A255" s="264">
        <v>103</v>
      </c>
      <c r="B255" s="265" t="s">
        <v>264</v>
      </c>
      <c r="C255" s="275" t="s">
        <v>681</v>
      </c>
      <c r="D255" s="271" t="s">
        <v>682</v>
      </c>
      <c r="E255" s="271"/>
      <c r="F255" s="271"/>
      <c r="G255" s="271" t="s">
        <v>683</v>
      </c>
      <c r="H255" s="271" t="s">
        <v>677</v>
      </c>
      <c r="I255" s="269">
        <v>192</v>
      </c>
      <c r="J255" s="270" t="s">
        <v>1304</v>
      </c>
      <c r="K255" s="271"/>
      <c r="L255" s="270">
        <v>1</v>
      </c>
      <c r="M255" s="156">
        <f t="shared" si="4"/>
        <v>192</v>
      </c>
      <c r="N255" s="157">
        <v>1030611</v>
      </c>
      <c r="O255" s="154" t="s">
        <v>1305</v>
      </c>
    </row>
    <row r="256" spans="1:15" s="260" customFormat="1">
      <c r="A256" s="264">
        <v>103</v>
      </c>
      <c r="B256" s="265" t="s">
        <v>264</v>
      </c>
      <c r="C256" s="275" t="s">
        <v>684</v>
      </c>
      <c r="D256" s="271" t="s">
        <v>685</v>
      </c>
      <c r="E256" s="271"/>
      <c r="F256" s="271" t="s">
        <v>686</v>
      </c>
      <c r="G256" s="271" t="s">
        <v>687</v>
      </c>
      <c r="H256" s="271" t="s">
        <v>406</v>
      </c>
      <c r="I256" s="269">
        <v>179</v>
      </c>
      <c r="J256" s="270" t="s">
        <v>1304</v>
      </c>
      <c r="K256" s="271"/>
      <c r="L256" s="270">
        <v>1</v>
      </c>
      <c r="M256" s="156">
        <f t="shared" si="4"/>
        <v>179</v>
      </c>
      <c r="N256" s="157">
        <v>1030611</v>
      </c>
      <c r="O256" s="154" t="s">
        <v>1305</v>
      </c>
    </row>
    <row r="257" spans="1:15" s="260" customFormat="1">
      <c r="A257" s="264">
        <v>103</v>
      </c>
      <c r="B257" s="265" t="s">
        <v>264</v>
      </c>
      <c r="C257" s="275" t="s">
        <v>688</v>
      </c>
      <c r="D257" s="271" t="s">
        <v>689</v>
      </c>
      <c r="E257" s="271"/>
      <c r="F257" s="271" t="s">
        <v>690</v>
      </c>
      <c r="G257" s="271" t="s">
        <v>407</v>
      </c>
      <c r="H257" s="271" t="s">
        <v>406</v>
      </c>
      <c r="I257" s="269">
        <v>348</v>
      </c>
      <c r="J257" s="270" t="s">
        <v>1304</v>
      </c>
      <c r="K257" s="271"/>
      <c r="L257" s="270">
        <v>1</v>
      </c>
      <c r="M257" s="156">
        <f t="shared" si="4"/>
        <v>348</v>
      </c>
      <c r="N257" s="157">
        <v>1030611</v>
      </c>
      <c r="O257" s="154" t="s">
        <v>1305</v>
      </c>
    </row>
    <row r="258" spans="1:15" s="260" customFormat="1">
      <c r="A258" s="264">
        <v>103</v>
      </c>
      <c r="B258" s="265" t="s">
        <v>264</v>
      </c>
      <c r="C258" s="275" t="s">
        <v>691</v>
      </c>
      <c r="D258" s="271" t="s">
        <v>692</v>
      </c>
      <c r="E258" s="271"/>
      <c r="F258" s="271" t="s">
        <v>693</v>
      </c>
      <c r="G258" s="271" t="s">
        <v>372</v>
      </c>
      <c r="H258" s="271" t="s">
        <v>406</v>
      </c>
      <c r="I258" s="269">
        <v>252</v>
      </c>
      <c r="J258" s="270" t="s">
        <v>1390</v>
      </c>
      <c r="K258" s="271"/>
      <c r="L258" s="270">
        <v>1</v>
      </c>
      <c r="M258" s="156">
        <f t="shared" si="4"/>
        <v>252</v>
      </c>
      <c r="N258" s="157">
        <v>1030611</v>
      </c>
      <c r="O258" s="154" t="s">
        <v>1391</v>
      </c>
    </row>
    <row r="259" spans="1:15" s="260" customFormat="1">
      <c r="A259" s="264">
        <v>103</v>
      </c>
      <c r="B259" s="265" t="s">
        <v>264</v>
      </c>
      <c r="C259" s="275" t="s">
        <v>694</v>
      </c>
      <c r="D259" s="271" t="s">
        <v>695</v>
      </c>
      <c r="E259" s="271"/>
      <c r="F259" s="271" t="s">
        <v>696</v>
      </c>
      <c r="G259" s="271" t="s">
        <v>370</v>
      </c>
      <c r="H259" s="271" t="s">
        <v>577</v>
      </c>
      <c r="I259" s="269">
        <v>420</v>
      </c>
      <c r="J259" s="270" t="s">
        <v>1390</v>
      </c>
      <c r="K259" s="271"/>
      <c r="L259" s="270">
        <v>1</v>
      </c>
      <c r="M259" s="156">
        <f t="shared" si="4"/>
        <v>420</v>
      </c>
      <c r="N259" s="157">
        <v>1030611</v>
      </c>
      <c r="O259" s="154" t="s">
        <v>1391</v>
      </c>
    </row>
    <row r="260" spans="1:15" s="260" customFormat="1">
      <c r="A260" s="264">
        <v>103</v>
      </c>
      <c r="B260" s="265" t="s">
        <v>264</v>
      </c>
      <c r="C260" s="275" t="s">
        <v>697</v>
      </c>
      <c r="D260" s="271" t="s">
        <v>698</v>
      </c>
      <c r="E260" s="271"/>
      <c r="F260" s="271" t="s">
        <v>699</v>
      </c>
      <c r="G260" s="271" t="s">
        <v>407</v>
      </c>
      <c r="H260" s="271" t="s">
        <v>577</v>
      </c>
      <c r="I260" s="269">
        <v>210</v>
      </c>
      <c r="J260" s="270" t="s">
        <v>1390</v>
      </c>
      <c r="K260" s="271"/>
      <c r="L260" s="270">
        <v>1</v>
      </c>
      <c r="M260" s="156">
        <f t="shared" si="4"/>
        <v>210</v>
      </c>
      <c r="N260" s="157">
        <v>1030611</v>
      </c>
      <c r="O260" s="154" t="s">
        <v>1391</v>
      </c>
    </row>
    <row r="261" spans="1:15" s="260" customFormat="1">
      <c r="A261" s="264">
        <v>103</v>
      </c>
      <c r="B261" s="265" t="s">
        <v>264</v>
      </c>
      <c r="C261" s="275" t="s">
        <v>700</v>
      </c>
      <c r="D261" s="271" t="s">
        <v>701</v>
      </c>
      <c r="E261" s="271"/>
      <c r="F261" s="271" t="s">
        <v>702</v>
      </c>
      <c r="G261" s="271" t="s">
        <v>372</v>
      </c>
      <c r="H261" s="271" t="s">
        <v>577</v>
      </c>
      <c r="I261" s="269">
        <v>180</v>
      </c>
      <c r="J261" s="270" t="s">
        <v>1392</v>
      </c>
      <c r="K261" s="271"/>
      <c r="L261" s="270">
        <v>1</v>
      </c>
      <c r="M261" s="156">
        <f t="shared" si="4"/>
        <v>180</v>
      </c>
      <c r="N261" s="157">
        <v>1030611</v>
      </c>
      <c r="O261" s="154" t="s">
        <v>1393</v>
      </c>
    </row>
    <row r="262" spans="1:15" s="260" customFormat="1">
      <c r="A262" s="264">
        <v>103</v>
      </c>
      <c r="B262" s="265" t="s">
        <v>264</v>
      </c>
      <c r="C262" s="275" t="s">
        <v>705</v>
      </c>
      <c r="D262" s="271" t="s">
        <v>706</v>
      </c>
      <c r="E262" s="271"/>
      <c r="F262" s="271" t="s">
        <v>707</v>
      </c>
      <c r="G262" s="271" t="s">
        <v>703</v>
      </c>
      <c r="H262" s="271" t="s">
        <v>431</v>
      </c>
      <c r="I262" s="269">
        <v>310</v>
      </c>
      <c r="J262" s="270" t="s">
        <v>1394</v>
      </c>
      <c r="K262" s="271"/>
      <c r="L262" s="270">
        <v>1</v>
      </c>
      <c r="M262" s="156">
        <f t="shared" si="4"/>
        <v>310</v>
      </c>
      <c r="N262" s="157">
        <v>1030611</v>
      </c>
      <c r="O262" s="154" t="s">
        <v>1395</v>
      </c>
    </row>
    <row r="263" spans="1:15" s="260" customFormat="1">
      <c r="A263" s="264">
        <v>103</v>
      </c>
      <c r="B263" s="265" t="s">
        <v>264</v>
      </c>
      <c r="C263" s="275" t="s">
        <v>708</v>
      </c>
      <c r="D263" s="271" t="s">
        <v>709</v>
      </c>
      <c r="E263" s="271"/>
      <c r="F263" s="271" t="s">
        <v>710</v>
      </c>
      <c r="G263" s="271" t="s">
        <v>359</v>
      </c>
      <c r="H263" s="271" t="s">
        <v>441</v>
      </c>
      <c r="I263" s="269">
        <v>228</v>
      </c>
      <c r="J263" s="270" t="s">
        <v>1396</v>
      </c>
      <c r="K263" s="271"/>
      <c r="L263" s="270">
        <v>1</v>
      </c>
      <c r="M263" s="156">
        <f t="shared" si="4"/>
        <v>228</v>
      </c>
      <c r="N263" s="157">
        <v>1030611</v>
      </c>
      <c r="O263" s="154" t="s">
        <v>1397</v>
      </c>
    </row>
    <row r="264" spans="1:15" s="260" customFormat="1">
      <c r="A264" s="264">
        <v>103</v>
      </c>
      <c r="B264" s="265" t="s">
        <v>264</v>
      </c>
      <c r="C264" s="275" t="s">
        <v>712</v>
      </c>
      <c r="D264" s="271" t="s">
        <v>713</v>
      </c>
      <c r="E264" s="271"/>
      <c r="F264" s="271" t="s">
        <v>714</v>
      </c>
      <c r="G264" s="271" t="s">
        <v>359</v>
      </c>
      <c r="H264" s="271" t="s">
        <v>450</v>
      </c>
      <c r="I264" s="269">
        <v>168</v>
      </c>
      <c r="J264" s="270" t="s">
        <v>1398</v>
      </c>
      <c r="K264" s="271"/>
      <c r="L264" s="270">
        <v>1</v>
      </c>
      <c r="M264" s="156">
        <f t="shared" si="4"/>
        <v>168</v>
      </c>
      <c r="N264" s="157">
        <v>1030611</v>
      </c>
      <c r="O264" s="154" t="s">
        <v>1399</v>
      </c>
    </row>
    <row r="265" spans="1:15" s="260" customFormat="1">
      <c r="A265" s="264">
        <v>103</v>
      </c>
      <c r="B265" s="265" t="s">
        <v>264</v>
      </c>
      <c r="C265" s="275" t="s">
        <v>715</v>
      </c>
      <c r="D265" s="271" t="s">
        <v>716</v>
      </c>
      <c r="E265" s="271"/>
      <c r="F265" s="271"/>
      <c r="G265" s="271" t="s">
        <v>359</v>
      </c>
      <c r="H265" s="271" t="s">
        <v>468</v>
      </c>
      <c r="I265" s="269">
        <v>270</v>
      </c>
      <c r="J265" s="270" t="s">
        <v>1398</v>
      </c>
      <c r="K265" s="271"/>
      <c r="L265" s="270">
        <v>1</v>
      </c>
      <c r="M265" s="156">
        <f t="shared" si="4"/>
        <v>270</v>
      </c>
      <c r="N265" s="157">
        <v>1030611</v>
      </c>
      <c r="O265" s="154" t="s">
        <v>1399</v>
      </c>
    </row>
    <row r="266" spans="1:15" s="260" customFormat="1">
      <c r="A266" s="264">
        <v>103</v>
      </c>
      <c r="B266" s="265" t="s">
        <v>264</v>
      </c>
      <c r="C266" s="275" t="s">
        <v>718</v>
      </c>
      <c r="D266" s="271" t="s">
        <v>719</v>
      </c>
      <c r="E266" s="271"/>
      <c r="F266" s="271" t="s">
        <v>720</v>
      </c>
      <c r="G266" s="271" t="s">
        <v>414</v>
      </c>
      <c r="H266" s="271" t="s">
        <v>717</v>
      </c>
      <c r="I266" s="269">
        <v>168</v>
      </c>
      <c r="J266" s="270" t="s">
        <v>1400</v>
      </c>
      <c r="K266" s="271"/>
      <c r="L266" s="270">
        <v>1</v>
      </c>
      <c r="M266" s="156">
        <f t="shared" si="4"/>
        <v>168</v>
      </c>
      <c r="N266" s="157">
        <v>1030611</v>
      </c>
      <c r="O266" s="154" t="s">
        <v>1401</v>
      </c>
    </row>
    <row r="267" spans="1:15" s="260" customFormat="1">
      <c r="A267" s="264">
        <v>103</v>
      </c>
      <c r="B267" s="265" t="s">
        <v>264</v>
      </c>
      <c r="C267" s="275" t="s">
        <v>721</v>
      </c>
      <c r="D267" s="271" t="s">
        <v>722</v>
      </c>
      <c r="E267" s="271"/>
      <c r="F267" s="271" t="s">
        <v>371</v>
      </c>
      <c r="G267" s="271" t="s">
        <v>341</v>
      </c>
      <c r="H267" s="271" t="s">
        <v>717</v>
      </c>
      <c r="I267" s="269">
        <v>228</v>
      </c>
      <c r="J267" s="270" t="s">
        <v>1402</v>
      </c>
      <c r="K267" s="271"/>
      <c r="L267" s="270">
        <v>1</v>
      </c>
      <c r="M267" s="156">
        <f t="shared" si="4"/>
        <v>228</v>
      </c>
      <c r="N267" s="157">
        <v>1030611</v>
      </c>
      <c r="O267" s="154" t="s">
        <v>1403</v>
      </c>
    </row>
    <row r="268" spans="1:15" s="260" customFormat="1">
      <c r="A268" s="264">
        <v>103</v>
      </c>
      <c r="B268" s="265" t="s">
        <v>264</v>
      </c>
      <c r="C268" s="275" t="s">
        <v>724</v>
      </c>
      <c r="D268" s="271" t="s">
        <v>725</v>
      </c>
      <c r="E268" s="271"/>
      <c r="F268" s="271"/>
      <c r="G268" s="271" t="s">
        <v>359</v>
      </c>
      <c r="H268" s="271" t="s">
        <v>723</v>
      </c>
      <c r="I268" s="269">
        <v>210</v>
      </c>
      <c r="J268" s="270" t="s">
        <v>1402</v>
      </c>
      <c r="K268" s="271"/>
      <c r="L268" s="270">
        <v>1</v>
      </c>
      <c r="M268" s="156">
        <f t="shared" si="4"/>
        <v>210</v>
      </c>
      <c r="N268" s="157">
        <v>1030611</v>
      </c>
      <c r="O268" s="154" t="s">
        <v>1403</v>
      </c>
    </row>
    <row r="269" spans="1:15" s="260" customFormat="1">
      <c r="A269" s="264">
        <v>103</v>
      </c>
      <c r="B269" s="265" t="s">
        <v>264</v>
      </c>
      <c r="C269" s="275" t="s">
        <v>726</v>
      </c>
      <c r="D269" s="271" t="s">
        <v>727</v>
      </c>
      <c r="E269" s="271"/>
      <c r="F269" s="271" t="s">
        <v>728</v>
      </c>
      <c r="G269" s="271" t="s">
        <v>669</v>
      </c>
      <c r="H269" s="271" t="s">
        <v>723</v>
      </c>
      <c r="I269" s="269">
        <v>348</v>
      </c>
      <c r="J269" s="270" t="s">
        <v>1390</v>
      </c>
      <c r="K269" s="271"/>
      <c r="L269" s="270">
        <v>1</v>
      </c>
      <c r="M269" s="156">
        <f t="shared" si="4"/>
        <v>348</v>
      </c>
      <c r="N269" s="157">
        <v>1030611</v>
      </c>
      <c r="O269" s="154" t="s">
        <v>1391</v>
      </c>
    </row>
    <row r="270" spans="1:15" s="260" customFormat="1">
      <c r="A270" s="264">
        <v>103</v>
      </c>
      <c r="B270" s="265" t="s">
        <v>264</v>
      </c>
      <c r="C270" s="275" t="s">
        <v>729</v>
      </c>
      <c r="D270" s="271" t="s">
        <v>730</v>
      </c>
      <c r="E270" s="271"/>
      <c r="F270" s="271" t="s">
        <v>731</v>
      </c>
      <c r="G270" s="271" t="s">
        <v>732</v>
      </c>
      <c r="H270" s="271" t="s">
        <v>723</v>
      </c>
      <c r="I270" s="269">
        <v>588</v>
      </c>
      <c r="J270" s="270" t="s">
        <v>1390</v>
      </c>
      <c r="K270" s="271"/>
      <c r="L270" s="270">
        <v>1</v>
      </c>
      <c r="M270" s="156">
        <f t="shared" si="4"/>
        <v>588</v>
      </c>
      <c r="N270" s="157">
        <v>1030611</v>
      </c>
      <c r="O270" s="154" t="s">
        <v>1391</v>
      </c>
    </row>
    <row r="271" spans="1:15" s="260" customFormat="1">
      <c r="A271" s="264">
        <v>103</v>
      </c>
      <c r="B271" s="265" t="s">
        <v>264</v>
      </c>
      <c r="C271" s="275" t="s">
        <v>733</v>
      </c>
      <c r="D271" s="271" t="s">
        <v>734</v>
      </c>
      <c r="E271" s="271"/>
      <c r="F271" s="271" t="s">
        <v>735</v>
      </c>
      <c r="G271" s="271" t="s">
        <v>736</v>
      </c>
      <c r="H271" s="271" t="s">
        <v>723</v>
      </c>
      <c r="I271" s="269">
        <v>234</v>
      </c>
      <c r="J271" s="270" t="s">
        <v>1364</v>
      </c>
      <c r="K271" s="271"/>
      <c r="L271" s="270">
        <v>1</v>
      </c>
      <c r="M271" s="156">
        <f t="shared" si="4"/>
        <v>234</v>
      </c>
      <c r="N271" s="157">
        <v>1030611</v>
      </c>
      <c r="O271" s="154" t="s">
        <v>1365</v>
      </c>
    </row>
    <row r="272" spans="1:15" s="260" customFormat="1">
      <c r="A272" s="264">
        <v>103</v>
      </c>
      <c r="B272" s="265" t="s">
        <v>264</v>
      </c>
      <c r="C272" s="275" t="s">
        <v>737</v>
      </c>
      <c r="D272" s="271" t="s">
        <v>738</v>
      </c>
      <c r="E272" s="271"/>
      <c r="F272" s="271"/>
      <c r="G272" s="271" t="s">
        <v>445</v>
      </c>
      <c r="H272" s="271" t="s">
        <v>481</v>
      </c>
      <c r="I272" s="269">
        <v>156</v>
      </c>
      <c r="J272" s="270" t="s">
        <v>1364</v>
      </c>
      <c r="K272" s="271"/>
      <c r="L272" s="270">
        <v>1</v>
      </c>
      <c r="M272" s="156">
        <f t="shared" si="4"/>
        <v>156</v>
      </c>
      <c r="N272" s="157">
        <v>1030611</v>
      </c>
      <c r="O272" s="154" t="s">
        <v>1365</v>
      </c>
    </row>
    <row r="273" spans="1:15" s="260" customFormat="1">
      <c r="A273" s="264">
        <v>103</v>
      </c>
      <c r="B273" s="265" t="s">
        <v>264</v>
      </c>
      <c r="C273" s="275" t="s">
        <v>739</v>
      </c>
      <c r="D273" s="271" t="s">
        <v>740</v>
      </c>
      <c r="E273" s="271"/>
      <c r="F273" s="271" t="s">
        <v>741</v>
      </c>
      <c r="G273" s="271" t="s">
        <v>742</v>
      </c>
      <c r="H273" s="271" t="s">
        <v>486</v>
      </c>
      <c r="I273" s="269">
        <v>192</v>
      </c>
      <c r="J273" s="270" t="s">
        <v>1404</v>
      </c>
      <c r="K273" s="271"/>
      <c r="L273" s="270">
        <v>1</v>
      </c>
      <c r="M273" s="156">
        <f t="shared" ref="M273:M317" si="5">I273*L273</f>
        <v>192</v>
      </c>
      <c r="N273" s="157">
        <v>1030611</v>
      </c>
      <c r="O273" s="154" t="s">
        <v>1405</v>
      </c>
    </row>
    <row r="274" spans="1:15" s="260" customFormat="1">
      <c r="A274" s="264">
        <v>103</v>
      </c>
      <c r="B274" s="265" t="s">
        <v>264</v>
      </c>
      <c r="C274" s="275" t="s">
        <v>743</v>
      </c>
      <c r="D274" s="271" t="s">
        <v>744</v>
      </c>
      <c r="E274" s="271"/>
      <c r="F274" s="271"/>
      <c r="G274" s="271" t="s">
        <v>630</v>
      </c>
      <c r="H274" s="271" t="s">
        <v>486</v>
      </c>
      <c r="I274" s="269">
        <v>234</v>
      </c>
      <c r="J274" s="270" t="s">
        <v>1404</v>
      </c>
      <c r="K274" s="271"/>
      <c r="L274" s="270">
        <v>1</v>
      </c>
      <c r="M274" s="156">
        <f t="shared" si="5"/>
        <v>234</v>
      </c>
      <c r="N274" s="157">
        <v>1030611</v>
      </c>
      <c r="O274" s="154" t="s">
        <v>1405</v>
      </c>
    </row>
    <row r="275" spans="1:15" s="260" customFormat="1">
      <c r="A275" s="264">
        <v>103</v>
      </c>
      <c r="B275" s="265" t="s">
        <v>264</v>
      </c>
      <c r="C275" s="275" t="s">
        <v>745</v>
      </c>
      <c r="D275" s="271" t="s">
        <v>746</v>
      </c>
      <c r="E275" s="271"/>
      <c r="F275" s="271" t="s">
        <v>747</v>
      </c>
      <c r="G275" s="271" t="s">
        <v>748</v>
      </c>
      <c r="H275" s="271" t="s">
        <v>486</v>
      </c>
      <c r="I275" s="269">
        <v>282</v>
      </c>
      <c r="J275" s="270" t="s">
        <v>1406</v>
      </c>
      <c r="K275" s="271"/>
      <c r="L275" s="270">
        <v>1</v>
      </c>
      <c r="M275" s="156">
        <f t="shared" si="5"/>
        <v>282</v>
      </c>
      <c r="N275" s="157">
        <v>1030611</v>
      </c>
      <c r="O275" s="154" t="s">
        <v>1407</v>
      </c>
    </row>
    <row r="276" spans="1:15" s="260" customFormat="1">
      <c r="A276" s="264">
        <v>103</v>
      </c>
      <c r="B276" s="265" t="s">
        <v>264</v>
      </c>
      <c r="C276" s="275" t="s">
        <v>750</v>
      </c>
      <c r="D276" s="271" t="s">
        <v>751</v>
      </c>
      <c r="E276" s="271"/>
      <c r="F276" s="271" t="s">
        <v>752</v>
      </c>
      <c r="G276" s="271" t="s">
        <v>753</v>
      </c>
      <c r="H276" s="271" t="s">
        <v>749</v>
      </c>
      <c r="I276" s="269">
        <v>2700</v>
      </c>
      <c r="J276" s="270" t="s">
        <v>1408</v>
      </c>
      <c r="K276" s="271"/>
      <c r="L276" s="270">
        <v>1</v>
      </c>
      <c r="M276" s="156">
        <f t="shared" si="5"/>
        <v>2700</v>
      </c>
      <c r="N276" s="157">
        <v>1030611</v>
      </c>
      <c r="O276" s="154" t="s">
        <v>1409</v>
      </c>
    </row>
    <row r="277" spans="1:15" s="260" customFormat="1">
      <c r="A277" s="264">
        <v>103</v>
      </c>
      <c r="B277" s="265" t="s">
        <v>264</v>
      </c>
      <c r="C277" s="275" t="s">
        <v>755</v>
      </c>
      <c r="D277" s="271" t="s">
        <v>756</v>
      </c>
      <c r="E277" s="271"/>
      <c r="F277" s="271" t="s">
        <v>757</v>
      </c>
      <c r="G277" s="271" t="s">
        <v>652</v>
      </c>
      <c r="H277" s="271" t="s">
        <v>754</v>
      </c>
      <c r="I277" s="269">
        <v>276</v>
      </c>
      <c r="J277" s="270" t="s">
        <v>1320</v>
      </c>
      <c r="K277" s="271"/>
      <c r="L277" s="270">
        <v>1</v>
      </c>
      <c r="M277" s="156">
        <f t="shared" si="5"/>
        <v>276</v>
      </c>
      <c r="N277" s="157">
        <v>1030611</v>
      </c>
      <c r="O277" s="154" t="s">
        <v>1321</v>
      </c>
    </row>
    <row r="278" spans="1:15" s="260" customFormat="1">
      <c r="A278" s="264">
        <v>103</v>
      </c>
      <c r="B278" s="265" t="s">
        <v>264</v>
      </c>
      <c r="C278" s="275" t="s">
        <v>760</v>
      </c>
      <c r="D278" s="271" t="s">
        <v>761</v>
      </c>
      <c r="E278" s="271"/>
      <c r="F278" s="271" t="s">
        <v>758</v>
      </c>
      <c r="G278" s="271" t="s">
        <v>759</v>
      </c>
      <c r="H278" s="271" t="s">
        <v>754</v>
      </c>
      <c r="I278" s="269">
        <v>348</v>
      </c>
      <c r="J278" s="270" t="s">
        <v>1410</v>
      </c>
      <c r="K278" s="271"/>
      <c r="L278" s="270">
        <v>1</v>
      </c>
      <c r="M278" s="156">
        <f t="shared" si="5"/>
        <v>348</v>
      </c>
      <c r="N278" s="157">
        <v>1030611</v>
      </c>
      <c r="O278" s="154" t="s">
        <v>1411</v>
      </c>
    </row>
    <row r="279" spans="1:15" s="260" customFormat="1">
      <c r="A279" s="264">
        <v>103</v>
      </c>
      <c r="B279" s="265" t="s">
        <v>264</v>
      </c>
      <c r="C279" s="275" t="s">
        <v>763</v>
      </c>
      <c r="D279" s="271" t="s">
        <v>764</v>
      </c>
      <c r="E279" s="271"/>
      <c r="F279" s="271"/>
      <c r="G279" s="271" t="s">
        <v>765</v>
      </c>
      <c r="H279" s="271" t="s">
        <v>762</v>
      </c>
      <c r="I279" s="269">
        <v>720</v>
      </c>
      <c r="J279" s="270" t="s">
        <v>1410</v>
      </c>
      <c r="K279" s="271"/>
      <c r="L279" s="270">
        <v>1</v>
      </c>
      <c r="M279" s="156">
        <f t="shared" si="5"/>
        <v>720</v>
      </c>
      <c r="N279" s="157">
        <v>1030611</v>
      </c>
      <c r="O279" s="154" t="s">
        <v>1411</v>
      </c>
    </row>
    <row r="280" spans="1:15" s="260" customFormat="1">
      <c r="A280" s="264">
        <v>103</v>
      </c>
      <c r="B280" s="265" t="s">
        <v>264</v>
      </c>
      <c r="C280" s="275" t="s">
        <v>766</v>
      </c>
      <c r="D280" s="271" t="s">
        <v>767</v>
      </c>
      <c r="E280" s="271"/>
      <c r="F280" s="271" t="s">
        <v>768</v>
      </c>
      <c r="G280" s="271" t="s">
        <v>343</v>
      </c>
      <c r="H280" s="271" t="s">
        <v>769</v>
      </c>
      <c r="I280" s="269">
        <v>228</v>
      </c>
      <c r="J280" s="270" t="s">
        <v>1410</v>
      </c>
      <c r="K280" s="271"/>
      <c r="L280" s="270">
        <v>1</v>
      </c>
      <c r="M280" s="156">
        <f t="shared" si="5"/>
        <v>228</v>
      </c>
      <c r="N280" s="157">
        <v>1030611</v>
      </c>
      <c r="O280" s="154" t="s">
        <v>1411</v>
      </c>
    </row>
    <row r="281" spans="1:15" s="260" customFormat="1">
      <c r="A281" s="264">
        <v>103</v>
      </c>
      <c r="B281" s="265" t="s">
        <v>264</v>
      </c>
      <c r="C281" s="275" t="s">
        <v>770</v>
      </c>
      <c r="D281" s="271" t="s">
        <v>771</v>
      </c>
      <c r="E281" s="271"/>
      <c r="F281" s="271" t="s">
        <v>772</v>
      </c>
      <c r="G281" s="271" t="s">
        <v>544</v>
      </c>
      <c r="H281" s="271" t="s">
        <v>533</v>
      </c>
      <c r="I281" s="269">
        <v>348</v>
      </c>
      <c r="J281" s="270" t="s">
        <v>1322</v>
      </c>
      <c r="K281" s="271"/>
      <c r="L281" s="270">
        <v>1</v>
      </c>
      <c r="M281" s="156">
        <f t="shared" si="5"/>
        <v>348</v>
      </c>
      <c r="N281" s="157">
        <v>1030611</v>
      </c>
      <c r="O281" s="154" t="s">
        <v>1323</v>
      </c>
    </row>
    <row r="282" spans="1:15" s="260" customFormat="1">
      <c r="A282" s="264">
        <v>103</v>
      </c>
      <c r="B282" s="265" t="s">
        <v>264</v>
      </c>
      <c r="C282" s="275" t="s">
        <v>773</v>
      </c>
      <c r="D282" s="271" t="s">
        <v>774</v>
      </c>
      <c r="E282" s="271"/>
      <c r="F282" s="271"/>
      <c r="G282" s="271" t="s">
        <v>775</v>
      </c>
      <c r="H282" s="271" t="s">
        <v>776</v>
      </c>
      <c r="I282" s="269">
        <v>1476</v>
      </c>
      <c r="J282" s="270" t="s">
        <v>1322</v>
      </c>
      <c r="K282" s="271"/>
      <c r="L282" s="270">
        <v>1</v>
      </c>
      <c r="M282" s="156">
        <f t="shared" si="5"/>
        <v>1476</v>
      </c>
      <c r="N282" s="157">
        <v>1030611</v>
      </c>
      <c r="O282" s="154" t="s">
        <v>1323</v>
      </c>
    </row>
    <row r="283" spans="1:15" s="260" customFormat="1">
      <c r="A283" s="264">
        <v>103</v>
      </c>
      <c r="B283" s="265" t="s">
        <v>264</v>
      </c>
      <c r="C283" s="275" t="s">
        <v>777</v>
      </c>
      <c r="D283" s="271" t="s">
        <v>778</v>
      </c>
      <c r="E283" s="271"/>
      <c r="F283" s="271" t="s">
        <v>779</v>
      </c>
      <c r="G283" s="271" t="s">
        <v>780</v>
      </c>
      <c r="H283" s="271" t="s">
        <v>776</v>
      </c>
      <c r="I283" s="269">
        <v>120</v>
      </c>
      <c r="J283" s="270" t="s">
        <v>1412</v>
      </c>
      <c r="K283" s="271"/>
      <c r="L283" s="270">
        <v>1</v>
      </c>
      <c r="M283" s="156">
        <f t="shared" si="5"/>
        <v>120</v>
      </c>
      <c r="N283" s="157">
        <v>1030611</v>
      </c>
      <c r="O283" s="154" t="s">
        <v>1413</v>
      </c>
    </row>
    <row r="284" spans="1:15" s="260" customFormat="1">
      <c r="A284" s="264">
        <v>103</v>
      </c>
      <c r="B284" s="265" t="s">
        <v>264</v>
      </c>
      <c r="C284" s="275" t="s">
        <v>781</v>
      </c>
      <c r="D284" s="271" t="s">
        <v>1414</v>
      </c>
      <c r="E284" s="271"/>
      <c r="F284" s="271"/>
      <c r="G284" s="271" t="s">
        <v>383</v>
      </c>
      <c r="H284" s="271" t="s">
        <v>782</v>
      </c>
      <c r="I284" s="269">
        <v>288</v>
      </c>
      <c r="J284" s="270" t="s">
        <v>1412</v>
      </c>
      <c r="K284" s="271"/>
      <c r="L284" s="270">
        <v>1</v>
      </c>
      <c r="M284" s="156">
        <f t="shared" si="5"/>
        <v>288</v>
      </c>
      <c r="N284" s="157">
        <v>1030611</v>
      </c>
      <c r="O284" s="154" t="s">
        <v>1413</v>
      </c>
    </row>
    <row r="285" spans="1:15" s="260" customFormat="1">
      <c r="A285" s="264">
        <v>103</v>
      </c>
      <c r="B285" s="265" t="s">
        <v>264</v>
      </c>
      <c r="C285" s="275" t="s">
        <v>783</v>
      </c>
      <c r="D285" s="271" t="s">
        <v>1415</v>
      </c>
      <c r="E285" s="271"/>
      <c r="F285" s="271" t="s">
        <v>784</v>
      </c>
      <c r="G285" s="271" t="s">
        <v>332</v>
      </c>
      <c r="H285" s="271" t="s">
        <v>1416</v>
      </c>
      <c r="I285" s="269">
        <v>239</v>
      </c>
      <c r="J285" s="270" t="s">
        <v>1412</v>
      </c>
      <c r="K285" s="271"/>
      <c r="L285" s="270">
        <v>1</v>
      </c>
      <c r="M285" s="156">
        <f t="shared" si="5"/>
        <v>239</v>
      </c>
      <c r="N285" s="157">
        <v>1030611</v>
      </c>
      <c r="O285" s="154" t="s">
        <v>1413</v>
      </c>
    </row>
    <row r="286" spans="1:15" s="260" customFormat="1">
      <c r="A286" s="264">
        <v>103</v>
      </c>
      <c r="B286" s="265" t="s">
        <v>264</v>
      </c>
      <c r="C286" s="275" t="s">
        <v>785</v>
      </c>
      <c r="D286" s="271" t="s">
        <v>786</v>
      </c>
      <c r="E286" s="271"/>
      <c r="F286" s="271"/>
      <c r="G286" s="271" t="s">
        <v>359</v>
      </c>
      <c r="H286" s="271" t="s">
        <v>1416</v>
      </c>
      <c r="I286" s="269">
        <v>150</v>
      </c>
      <c r="J286" s="270" t="s">
        <v>1412</v>
      </c>
      <c r="K286" s="271"/>
      <c r="L286" s="270">
        <v>1</v>
      </c>
      <c r="M286" s="156">
        <f t="shared" si="5"/>
        <v>150</v>
      </c>
      <c r="N286" s="157">
        <v>1030611</v>
      </c>
      <c r="O286" s="154" t="s">
        <v>1413</v>
      </c>
    </row>
    <row r="287" spans="1:15" s="260" customFormat="1">
      <c r="A287" s="264">
        <v>103</v>
      </c>
      <c r="B287" s="265" t="s">
        <v>264</v>
      </c>
      <c r="C287" s="275" t="s">
        <v>787</v>
      </c>
      <c r="D287" s="271" t="s">
        <v>788</v>
      </c>
      <c r="E287" s="271"/>
      <c r="F287" s="271" t="s">
        <v>789</v>
      </c>
      <c r="G287" s="271" t="s">
        <v>359</v>
      </c>
      <c r="H287" s="271" t="s">
        <v>1417</v>
      </c>
      <c r="I287" s="269">
        <v>150</v>
      </c>
      <c r="J287" s="270" t="s">
        <v>1112</v>
      </c>
      <c r="K287" s="271"/>
      <c r="L287" s="270">
        <v>1</v>
      </c>
      <c r="M287" s="156">
        <f t="shared" si="5"/>
        <v>150</v>
      </c>
      <c r="N287" s="157">
        <v>1030611</v>
      </c>
      <c r="O287" s="154" t="s">
        <v>1418</v>
      </c>
    </row>
    <row r="288" spans="1:15" s="260" customFormat="1">
      <c r="A288" s="264">
        <v>103</v>
      </c>
      <c r="B288" s="265" t="s">
        <v>264</v>
      </c>
      <c r="C288" s="275" t="s">
        <v>790</v>
      </c>
      <c r="D288" s="271" t="s">
        <v>791</v>
      </c>
      <c r="E288" s="271"/>
      <c r="F288" s="271" t="s">
        <v>710</v>
      </c>
      <c r="G288" s="271" t="s">
        <v>359</v>
      </c>
      <c r="H288" s="271" t="s">
        <v>1419</v>
      </c>
      <c r="I288" s="269">
        <v>228</v>
      </c>
      <c r="J288" s="270" t="s">
        <v>1396</v>
      </c>
      <c r="K288" s="271"/>
      <c r="L288" s="270">
        <v>1</v>
      </c>
      <c r="M288" s="156">
        <f t="shared" si="5"/>
        <v>228</v>
      </c>
      <c r="N288" s="157">
        <v>1030611</v>
      </c>
      <c r="O288" s="154" t="s">
        <v>1397</v>
      </c>
    </row>
    <row r="289" spans="1:15" s="260" customFormat="1">
      <c r="A289" s="264">
        <v>103</v>
      </c>
      <c r="B289" s="265" t="s">
        <v>264</v>
      </c>
      <c r="C289" s="275" t="s">
        <v>792</v>
      </c>
      <c r="D289" s="271" t="s">
        <v>793</v>
      </c>
      <c r="E289" s="271"/>
      <c r="F289" s="271"/>
      <c r="G289" s="271" t="s">
        <v>359</v>
      </c>
      <c r="H289" s="271" t="s">
        <v>1419</v>
      </c>
      <c r="I289" s="269">
        <v>294</v>
      </c>
      <c r="J289" s="270" t="s">
        <v>1396</v>
      </c>
      <c r="K289" s="271"/>
      <c r="L289" s="270">
        <v>1</v>
      </c>
      <c r="M289" s="156">
        <f t="shared" si="5"/>
        <v>294</v>
      </c>
      <c r="N289" s="157">
        <v>1030611</v>
      </c>
      <c r="O289" s="154" t="s">
        <v>1397</v>
      </c>
    </row>
    <row r="290" spans="1:15" s="260" customFormat="1">
      <c r="A290" s="264">
        <v>103</v>
      </c>
      <c r="B290" s="265" t="s">
        <v>264</v>
      </c>
      <c r="C290" s="275" t="s">
        <v>795</v>
      </c>
      <c r="D290" s="271" t="s">
        <v>796</v>
      </c>
      <c r="E290" s="271"/>
      <c r="F290" s="271" t="s">
        <v>797</v>
      </c>
      <c r="G290" s="271" t="s">
        <v>794</v>
      </c>
      <c r="H290" s="271" t="s">
        <v>1420</v>
      </c>
      <c r="I290" s="269">
        <v>480</v>
      </c>
      <c r="J290" s="270" t="s">
        <v>1322</v>
      </c>
      <c r="K290" s="271"/>
      <c r="L290" s="270">
        <v>1</v>
      </c>
      <c r="M290" s="156">
        <f t="shared" si="5"/>
        <v>480</v>
      </c>
      <c r="N290" s="157">
        <v>1030611</v>
      </c>
      <c r="O290" s="154" t="s">
        <v>1323</v>
      </c>
    </row>
    <row r="291" spans="1:15" s="260" customFormat="1">
      <c r="A291" s="264">
        <v>103</v>
      </c>
      <c r="B291" s="265" t="s">
        <v>264</v>
      </c>
      <c r="C291" s="275" t="s">
        <v>798</v>
      </c>
      <c r="D291" s="271" t="s">
        <v>799</v>
      </c>
      <c r="E291" s="271"/>
      <c r="F291" s="271" t="s">
        <v>800</v>
      </c>
      <c r="G291" s="271" t="s">
        <v>801</v>
      </c>
      <c r="H291" s="271" t="s">
        <v>1421</v>
      </c>
      <c r="I291" s="269">
        <v>312</v>
      </c>
      <c r="J291" s="270" t="s">
        <v>1366</v>
      </c>
      <c r="K291" s="271"/>
      <c r="L291" s="270">
        <v>1</v>
      </c>
      <c r="M291" s="156">
        <f t="shared" si="5"/>
        <v>312</v>
      </c>
      <c r="N291" s="157">
        <v>1030611</v>
      </c>
      <c r="O291" s="154" t="s">
        <v>1367</v>
      </c>
    </row>
    <row r="292" spans="1:15" s="260" customFormat="1">
      <c r="A292" s="264">
        <v>103</v>
      </c>
      <c r="B292" s="265" t="s">
        <v>264</v>
      </c>
      <c r="C292" s="275" t="s">
        <v>802</v>
      </c>
      <c r="D292" s="271" t="s">
        <v>803</v>
      </c>
      <c r="E292" s="271"/>
      <c r="F292" s="271"/>
      <c r="G292" s="271" t="s">
        <v>400</v>
      </c>
      <c r="H292" s="271" t="s">
        <v>1421</v>
      </c>
      <c r="I292" s="269">
        <v>300</v>
      </c>
      <c r="J292" s="270" t="s">
        <v>1366</v>
      </c>
      <c r="K292" s="271"/>
      <c r="L292" s="270">
        <v>1</v>
      </c>
      <c r="M292" s="156">
        <f t="shared" si="5"/>
        <v>300</v>
      </c>
      <c r="N292" s="157">
        <v>1030611</v>
      </c>
      <c r="O292" s="154" t="s">
        <v>1367</v>
      </c>
    </row>
    <row r="293" spans="1:15" s="260" customFormat="1">
      <c r="A293" s="264">
        <v>103</v>
      </c>
      <c r="B293" s="265" t="s">
        <v>264</v>
      </c>
      <c r="C293" s="275" t="s">
        <v>804</v>
      </c>
      <c r="D293" s="271" t="s">
        <v>805</v>
      </c>
      <c r="E293" s="271"/>
      <c r="F293" s="271"/>
      <c r="G293" s="271" t="s">
        <v>806</v>
      </c>
      <c r="H293" s="271" t="s">
        <v>1421</v>
      </c>
      <c r="I293" s="269">
        <v>234</v>
      </c>
      <c r="J293" s="270" t="s">
        <v>1366</v>
      </c>
      <c r="K293" s="271"/>
      <c r="L293" s="270">
        <v>1</v>
      </c>
      <c r="M293" s="156">
        <f t="shared" si="5"/>
        <v>234</v>
      </c>
      <c r="N293" s="157">
        <v>1030611</v>
      </c>
      <c r="O293" s="154" t="s">
        <v>1367</v>
      </c>
    </row>
    <row r="294" spans="1:15" s="260" customFormat="1">
      <c r="A294" s="264">
        <v>103</v>
      </c>
      <c r="B294" s="265" t="s">
        <v>264</v>
      </c>
      <c r="C294" s="275" t="s">
        <v>807</v>
      </c>
      <c r="D294" s="271" t="s">
        <v>808</v>
      </c>
      <c r="E294" s="271"/>
      <c r="F294" s="271"/>
      <c r="G294" s="271" t="s">
        <v>809</v>
      </c>
      <c r="H294" s="271" t="s">
        <v>1421</v>
      </c>
      <c r="I294" s="269">
        <v>990</v>
      </c>
      <c r="J294" s="270" t="s">
        <v>1366</v>
      </c>
      <c r="K294" s="271"/>
      <c r="L294" s="270">
        <v>1</v>
      </c>
      <c r="M294" s="156">
        <f t="shared" si="5"/>
        <v>990</v>
      </c>
      <c r="N294" s="157">
        <v>1030611</v>
      </c>
      <c r="O294" s="154" t="s">
        <v>1367</v>
      </c>
    </row>
    <row r="295" spans="1:15" s="260" customFormat="1">
      <c r="A295" s="264">
        <v>103</v>
      </c>
      <c r="B295" s="265" t="s">
        <v>264</v>
      </c>
      <c r="C295" s="275" t="s">
        <v>810</v>
      </c>
      <c r="D295" s="271" t="s">
        <v>811</v>
      </c>
      <c r="E295" s="271"/>
      <c r="F295" s="271"/>
      <c r="G295" s="271" t="s">
        <v>578</v>
      </c>
      <c r="H295" s="271" t="s">
        <v>1422</v>
      </c>
      <c r="I295" s="269">
        <v>750</v>
      </c>
      <c r="J295" s="270" t="s">
        <v>1423</v>
      </c>
      <c r="K295" s="271"/>
      <c r="L295" s="270">
        <v>1</v>
      </c>
      <c r="M295" s="156">
        <f t="shared" si="5"/>
        <v>750</v>
      </c>
      <c r="N295" s="157">
        <v>1030611</v>
      </c>
      <c r="O295" s="154" t="s">
        <v>1424</v>
      </c>
    </row>
    <row r="296" spans="1:15" s="260" customFormat="1">
      <c r="A296" s="264">
        <v>103</v>
      </c>
      <c r="B296" s="265" t="s">
        <v>264</v>
      </c>
      <c r="C296" s="275" t="s">
        <v>812</v>
      </c>
      <c r="D296" s="271" t="s">
        <v>813</v>
      </c>
      <c r="E296" s="271"/>
      <c r="F296" s="271"/>
      <c r="G296" s="271" t="s">
        <v>578</v>
      </c>
      <c r="H296" s="271" t="s">
        <v>1422</v>
      </c>
      <c r="I296" s="269">
        <v>750</v>
      </c>
      <c r="J296" s="270" t="s">
        <v>1423</v>
      </c>
      <c r="K296" s="271"/>
      <c r="L296" s="270">
        <v>1</v>
      </c>
      <c r="M296" s="156">
        <f t="shared" si="5"/>
        <v>750</v>
      </c>
      <c r="N296" s="157">
        <v>1030611</v>
      </c>
      <c r="O296" s="154" t="s">
        <v>1424</v>
      </c>
    </row>
    <row r="297" spans="1:15" s="260" customFormat="1">
      <c r="A297" s="264">
        <v>103</v>
      </c>
      <c r="B297" s="265" t="s">
        <v>264</v>
      </c>
      <c r="C297" s="275" t="s">
        <v>814</v>
      </c>
      <c r="D297" s="271" t="s">
        <v>815</v>
      </c>
      <c r="E297" s="271"/>
      <c r="F297" s="271" t="s">
        <v>816</v>
      </c>
      <c r="G297" s="271" t="s">
        <v>817</v>
      </c>
      <c r="H297" s="271" t="s">
        <v>1422</v>
      </c>
      <c r="I297" s="269">
        <v>75</v>
      </c>
      <c r="J297" s="270" t="s">
        <v>1423</v>
      </c>
      <c r="K297" s="271"/>
      <c r="L297" s="270">
        <v>1</v>
      </c>
      <c r="M297" s="156">
        <f t="shared" si="5"/>
        <v>75</v>
      </c>
      <c r="N297" s="157">
        <v>1030611</v>
      </c>
      <c r="O297" s="154" t="s">
        <v>1424</v>
      </c>
    </row>
    <row r="298" spans="1:15" s="260" customFormat="1">
      <c r="A298" s="264">
        <v>103</v>
      </c>
      <c r="B298" s="265" t="s">
        <v>264</v>
      </c>
      <c r="C298" s="275" t="s">
        <v>818</v>
      </c>
      <c r="D298" s="271" t="s">
        <v>819</v>
      </c>
      <c r="E298" s="271"/>
      <c r="F298" s="271" t="s">
        <v>820</v>
      </c>
      <c r="G298" s="271" t="s">
        <v>359</v>
      </c>
      <c r="H298" s="271" t="s">
        <v>1425</v>
      </c>
      <c r="I298" s="269">
        <v>120</v>
      </c>
      <c r="J298" s="270" t="s">
        <v>1426</v>
      </c>
      <c r="K298" s="271"/>
      <c r="L298" s="270">
        <v>1</v>
      </c>
      <c r="M298" s="156">
        <f t="shared" si="5"/>
        <v>120</v>
      </c>
      <c r="N298" s="157">
        <v>1030611</v>
      </c>
      <c r="O298" s="154" t="s">
        <v>1427</v>
      </c>
    </row>
    <row r="299" spans="1:15" s="260" customFormat="1">
      <c r="A299" s="264">
        <v>103</v>
      </c>
      <c r="B299" s="265" t="s">
        <v>264</v>
      </c>
      <c r="C299" s="275" t="s">
        <v>821</v>
      </c>
      <c r="D299" s="271" t="s">
        <v>822</v>
      </c>
      <c r="E299" s="271"/>
      <c r="F299" s="271" t="s">
        <v>823</v>
      </c>
      <c r="G299" s="271" t="s">
        <v>359</v>
      </c>
      <c r="H299" s="271" t="s">
        <v>1425</v>
      </c>
      <c r="I299" s="269">
        <v>72</v>
      </c>
      <c r="J299" s="270" t="s">
        <v>1426</v>
      </c>
      <c r="K299" s="271"/>
      <c r="L299" s="270">
        <v>1</v>
      </c>
      <c r="M299" s="156">
        <f t="shared" si="5"/>
        <v>72</v>
      </c>
      <c r="N299" s="157">
        <v>1030611</v>
      </c>
      <c r="O299" s="154" t="s">
        <v>1427</v>
      </c>
    </row>
    <row r="300" spans="1:15" s="260" customFormat="1">
      <c r="A300" s="264">
        <v>103</v>
      </c>
      <c r="B300" s="265" t="s">
        <v>264</v>
      </c>
      <c r="C300" s="275" t="s">
        <v>824</v>
      </c>
      <c r="D300" s="271" t="s">
        <v>825</v>
      </c>
      <c r="E300" s="271"/>
      <c r="F300" s="271" t="s">
        <v>826</v>
      </c>
      <c r="G300" s="271" t="s">
        <v>544</v>
      </c>
      <c r="H300" s="271" t="s">
        <v>1425</v>
      </c>
      <c r="I300" s="269">
        <v>108</v>
      </c>
      <c r="J300" s="270" t="s">
        <v>1426</v>
      </c>
      <c r="K300" s="271"/>
      <c r="L300" s="270">
        <v>1</v>
      </c>
      <c r="M300" s="156">
        <f t="shared" si="5"/>
        <v>108</v>
      </c>
      <c r="N300" s="157">
        <v>1030611</v>
      </c>
      <c r="O300" s="154" t="s">
        <v>1427</v>
      </c>
    </row>
    <row r="301" spans="1:15" s="260" customFormat="1">
      <c r="A301" s="264">
        <v>103</v>
      </c>
      <c r="B301" s="265" t="s">
        <v>264</v>
      </c>
      <c r="C301" s="275" t="s">
        <v>828</v>
      </c>
      <c r="D301" s="271" t="s">
        <v>829</v>
      </c>
      <c r="E301" s="271"/>
      <c r="F301" s="271"/>
      <c r="G301" s="271" t="s">
        <v>830</v>
      </c>
      <c r="H301" s="271" t="s">
        <v>1425</v>
      </c>
      <c r="I301" s="269">
        <v>500</v>
      </c>
      <c r="J301" s="270" t="s">
        <v>1426</v>
      </c>
      <c r="K301" s="271"/>
      <c r="L301" s="270">
        <v>1</v>
      </c>
      <c r="M301" s="156">
        <f t="shared" si="5"/>
        <v>500</v>
      </c>
      <c r="N301" s="157">
        <v>1030611</v>
      </c>
      <c r="O301" s="154" t="s">
        <v>1427</v>
      </c>
    </row>
    <row r="302" spans="1:15" s="260" customFormat="1">
      <c r="A302" s="264">
        <v>103</v>
      </c>
      <c r="B302" s="265" t="s">
        <v>264</v>
      </c>
      <c r="C302" s="275" t="s">
        <v>832</v>
      </c>
      <c r="D302" s="271" t="s">
        <v>833</v>
      </c>
      <c r="E302" s="271"/>
      <c r="F302" s="271" t="s">
        <v>834</v>
      </c>
      <c r="G302" s="271" t="s">
        <v>274</v>
      </c>
      <c r="H302" s="271" t="s">
        <v>349</v>
      </c>
      <c r="I302" s="269">
        <v>350</v>
      </c>
      <c r="J302" s="270" t="s">
        <v>1426</v>
      </c>
      <c r="K302" s="271"/>
      <c r="L302" s="270">
        <v>1</v>
      </c>
      <c r="M302" s="156">
        <f t="shared" si="5"/>
        <v>350</v>
      </c>
      <c r="N302" s="157">
        <v>1030611</v>
      </c>
      <c r="O302" s="154" t="s">
        <v>1427</v>
      </c>
    </row>
    <row r="303" spans="1:15" s="260" customFormat="1">
      <c r="A303" s="264">
        <v>103</v>
      </c>
      <c r="B303" s="265" t="s">
        <v>264</v>
      </c>
      <c r="C303" s="275" t="s">
        <v>835</v>
      </c>
      <c r="D303" s="271" t="s">
        <v>836</v>
      </c>
      <c r="E303" s="271"/>
      <c r="F303" s="271" t="s">
        <v>302</v>
      </c>
      <c r="G303" s="271" t="s">
        <v>837</v>
      </c>
      <c r="H303" s="271" t="s">
        <v>838</v>
      </c>
      <c r="I303" s="269">
        <v>450</v>
      </c>
      <c r="J303" s="270" t="s">
        <v>1358</v>
      </c>
      <c r="K303" s="271"/>
      <c r="L303" s="270">
        <v>1</v>
      </c>
      <c r="M303" s="156">
        <f t="shared" si="5"/>
        <v>450</v>
      </c>
      <c r="N303" s="157">
        <v>1030611</v>
      </c>
      <c r="O303" s="154" t="s">
        <v>1359</v>
      </c>
    </row>
    <row r="304" spans="1:15" s="260" customFormat="1">
      <c r="A304" s="264">
        <v>103</v>
      </c>
      <c r="B304" s="265" t="s">
        <v>264</v>
      </c>
      <c r="C304" s="275" t="s">
        <v>839</v>
      </c>
      <c r="D304" s="271" t="s">
        <v>1428</v>
      </c>
      <c r="E304" s="271"/>
      <c r="F304" s="271"/>
      <c r="G304" s="271" t="s">
        <v>840</v>
      </c>
      <c r="H304" s="271" t="s">
        <v>1429</v>
      </c>
      <c r="I304" s="269">
        <v>300</v>
      </c>
      <c r="J304" s="270" t="s">
        <v>1358</v>
      </c>
      <c r="K304" s="271"/>
      <c r="L304" s="270">
        <v>1</v>
      </c>
      <c r="M304" s="156">
        <f t="shared" si="5"/>
        <v>300</v>
      </c>
      <c r="N304" s="157">
        <v>1030611</v>
      </c>
      <c r="O304" s="154" t="s">
        <v>1359</v>
      </c>
    </row>
    <row r="305" spans="1:15" s="260" customFormat="1">
      <c r="A305" s="264">
        <v>103</v>
      </c>
      <c r="B305" s="265" t="s">
        <v>264</v>
      </c>
      <c r="C305" s="275" t="s">
        <v>843</v>
      </c>
      <c r="D305" s="271" t="s">
        <v>844</v>
      </c>
      <c r="E305" s="271"/>
      <c r="F305" s="271" t="s">
        <v>842</v>
      </c>
      <c r="G305" s="271" t="s">
        <v>845</v>
      </c>
      <c r="H305" s="271" t="s">
        <v>846</v>
      </c>
      <c r="I305" s="269">
        <v>330</v>
      </c>
      <c r="J305" s="270" t="s">
        <v>1430</v>
      </c>
      <c r="K305" s="271"/>
      <c r="L305" s="270">
        <v>1</v>
      </c>
      <c r="M305" s="156">
        <f t="shared" si="5"/>
        <v>330</v>
      </c>
      <c r="N305" s="157">
        <v>1030611</v>
      </c>
      <c r="O305" s="154" t="s">
        <v>1431</v>
      </c>
    </row>
    <row r="306" spans="1:15" s="260" customFormat="1">
      <c r="A306" s="264">
        <v>103</v>
      </c>
      <c r="B306" s="265" t="s">
        <v>264</v>
      </c>
      <c r="C306" s="275" t="s">
        <v>847</v>
      </c>
      <c r="D306" s="271" t="s">
        <v>848</v>
      </c>
      <c r="E306" s="271"/>
      <c r="F306" s="271" t="s">
        <v>849</v>
      </c>
      <c r="G306" s="271" t="s">
        <v>359</v>
      </c>
      <c r="H306" s="271" t="s">
        <v>704</v>
      </c>
      <c r="I306" s="269">
        <v>150</v>
      </c>
      <c r="J306" s="270" t="s">
        <v>1432</v>
      </c>
      <c r="K306" s="271"/>
      <c r="L306" s="270">
        <v>1</v>
      </c>
      <c r="M306" s="156">
        <f t="shared" si="5"/>
        <v>150</v>
      </c>
      <c r="N306" s="157">
        <v>1030611</v>
      </c>
      <c r="O306" s="154" t="s">
        <v>1433</v>
      </c>
    </row>
    <row r="307" spans="1:15" s="260" customFormat="1">
      <c r="A307" s="264">
        <v>103</v>
      </c>
      <c r="B307" s="265" t="s">
        <v>264</v>
      </c>
      <c r="C307" s="275" t="s">
        <v>850</v>
      </c>
      <c r="D307" s="271" t="s">
        <v>851</v>
      </c>
      <c r="E307" s="271"/>
      <c r="F307" s="271" t="s">
        <v>852</v>
      </c>
      <c r="G307" s="271" t="s">
        <v>831</v>
      </c>
      <c r="H307" s="271" t="s">
        <v>572</v>
      </c>
      <c r="I307" s="269">
        <v>420</v>
      </c>
      <c r="J307" s="270" t="s">
        <v>1364</v>
      </c>
      <c r="K307" s="271"/>
      <c r="L307" s="270">
        <v>1</v>
      </c>
      <c r="M307" s="156">
        <f t="shared" si="5"/>
        <v>420</v>
      </c>
      <c r="N307" s="157">
        <v>1030611</v>
      </c>
      <c r="O307" s="154" t="s">
        <v>1365</v>
      </c>
    </row>
    <row r="308" spans="1:15" s="260" customFormat="1">
      <c r="A308" s="264">
        <v>103</v>
      </c>
      <c r="B308" s="265" t="s">
        <v>264</v>
      </c>
      <c r="C308" s="275" t="s">
        <v>853</v>
      </c>
      <c r="D308" s="271" t="s">
        <v>854</v>
      </c>
      <c r="E308" s="271"/>
      <c r="F308" s="271" t="s">
        <v>855</v>
      </c>
      <c r="G308" s="271" t="s">
        <v>831</v>
      </c>
      <c r="H308" s="271" t="s">
        <v>431</v>
      </c>
      <c r="I308" s="269">
        <v>340</v>
      </c>
      <c r="J308" s="270" t="s">
        <v>1434</v>
      </c>
      <c r="K308" s="271"/>
      <c r="L308" s="270">
        <v>1</v>
      </c>
      <c r="M308" s="156">
        <f t="shared" si="5"/>
        <v>340</v>
      </c>
      <c r="N308" s="157">
        <v>1030611</v>
      </c>
      <c r="O308" s="154" t="s">
        <v>1435</v>
      </c>
    </row>
    <row r="309" spans="1:15" s="260" customFormat="1">
      <c r="A309" s="264">
        <v>103</v>
      </c>
      <c r="B309" s="265" t="s">
        <v>264</v>
      </c>
      <c r="C309" s="275" t="s">
        <v>856</v>
      </c>
      <c r="D309" s="271" t="s">
        <v>293</v>
      </c>
      <c r="E309" s="271"/>
      <c r="F309" s="271" t="s">
        <v>294</v>
      </c>
      <c r="G309" s="271" t="s">
        <v>841</v>
      </c>
      <c r="H309" s="271" t="s">
        <v>468</v>
      </c>
      <c r="I309" s="269">
        <v>1000</v>
      </c>
      <c r="J309" s="270" t="s">
        <v>1436</v>
      </c>
      <c r="K309" s="271"/>
      <c r="L309" s="270">
        <v>1</v>
      </c>
      <c r="M309" s="156">
        <f t="shared" si="5"/>
        <v>1000</v>
      </c>
      <c r="N309" s="157">
        <v>1030611</v>
      </c>
      <c r="O309" s="154" t="s">
        <v>1437</v>
      </c>
    </row>
    <row r="310" spans="1:15" s="260" customFormat="1">
      <c r="A310" s="264">
        <v>103</v>
      </c>
      <c r="B310" s="265" t="s">
        <v>264</v>
      </c>
      <c r="C310" s="275" t="s">
        <v>858</v>
      </c>
      <c r="D310" s="271" t="s">
        <v>857</v>
      </c>
      <c r="E310" s="271"/>
      <c r="F310" s="271" t="s">
        <v>859</v>
      </c>
      <c r="G310" s="271" t="s">
        <v>573</v>
      </c>
      <c r="H310" s="271" t="s">
        <v>1438</v>
      </c>
      <c r="I310" s="269">
        <v>200</v>
      </c>
      <c r="J310" s="270" t="s">
        <v>1436</v>
      </c>
      <c r="K310" s="271"/>
      <c r="L310" s="270">
        <v>1</v>
      </c>
      <c r="M310" s="156">
        <f t="shared" si="5"/>
        <v>200</v>
      </c>
      <c r="N310" s="157">
        <v>1030611</v>
      </c>
      <c r="O310" s="154" t="s">
        <v>1437</v>
      </c>
    </row>
    <row r="311" spans="1:15" s="260" customFormat="1">
      <c r="A311" s="264">
        <v>103</v>
      </c>
      <c r="B311" s="265" t="s">
        <v>264</v>
      </c>
      <c r="C311" s="275" t="s">
        <v>860</v>
      </c>
      <c r="D311" s="271" t="s">
        <v>861</v>
      </c>
      <c r="E311" s="271"/>
      <c r="F311" s="271" t="s">
        <v>294</v>
      </c>
      <c r="G311" s="271" t="s">
        <v>471</v>
      </c>
      <c r="H311" s="271" t="s">
        <v>333</v>
      </c>
      <c r="I311" s="269">
        <v>132</v>
      </c>
      <c r="J311" s="270" t="s">
        <v>1436</v>
      </c>
      <c r="K311" s="271"/>
      <c r="L311" s="270">
        <v>1</v>
      </c>
      <c r="M311" s="156">
        <f t="shared" si="5"/>
        <v>132</v>
      </c>
      <c r="N311" s="157">
        <v>1030611</v>
      </c>
      <c r="O311" s="154" t="s">
        <v>1437</v>
      </c>
    </row>
    <row r="312" spans="1:15" s="260" customFormat="1">
      <c r="A312" s="264">
        <v>103</v>
      </c>
      <c r="B312" s="265" t="s">
        <v>264</v>
      </c>
      <c r="C312" s="275" t="s">
        <v>862</v>
      </c>
      <c r="D312" s="271" t="s">
        <v>863</v>
      </c>
      <c r="E312" s="271"/>
      <c r="F312" s="271" t="s">
        <v>864</v>
      </c>
      <c r="G312" s="271" t="s">
        <v>544</v>
      </c>
      <c r="H312" s="271" t="s">
        <v>333</v>
      </c>
      <c r="I312" s="269">
        <v>90</v>
      </c>
      <c r="J312" s="270" t="s">
        <v>1436</v>
      </c>
      <c r="K312" s="271"/>
      <c r="L312" s="270">
        <v>1</v>
      </c>
      <c r="M312" s="156">
        <f t="shared" si="5"/>
        <v>90</v>
      </c>
      <c r="N312" s="157">
        <v>1030611</v>
      </c>
      <c r="O312" s="154" t="s">
        <v>1437</v>
      </c>
    </row>
    <row r="313" spans="1:15" s="260" customFormat="1">
      <c r="A313" s="264">
        <v>103</v>
      </c>
      <c r="B313" s="265" t="s">
        <v>264</v>
      </c>
      <c r="C313" s="275" t="s">
        <v>865</v>
      </c>
      <c r="D313" s="271" t="s">
        <v>711</v>
      </c>
      <c r="E313" s="271"/>
      <c r="F313" s="271" t="s">
        <v>621</v>
      </c>
      <c r="G313" s="271" t="s">
        <v>622</v>
      </c>
      <c r="H313" s="271" t="s">
        <v>333</v>
      </c>
      <c r="I313" s="269">
        <v>119</v>
      </c>
      <c r="J313" s="270" t="s">
        <v>1439</v>
      </c>
      <c r="K313" s="271"/>
      <c r="L313" s="270">
        <v>1</v>
      </c>
      <c r="M313" s="156">
        <f t="shared" si="5"/>
        <v>119</v>
      </c>
      <c r="N313" s="157">
        <v>1030611</v>
      </c>
      <c r="O313" s="154" t="s">
        <v>1440</v>
      </c>
    </row>
    <row r="314" spans="1:15" s="260" customFormat="1">
      <c r="A314" s="264">
        <v>103</v>
      </c>
      <c r="B314" s="265" t="s">
        <v>264</v>
      </c>
      <c r="C314" s="275" t="s">
        <v>866</v>
      </c>
      <c r="D314" s="271" t="s">
        <v>867</v>
      </c>
      <c r="E314" s="271"/>
      <c r="F314" s="271"/>
      <c r="G314" s="271" t="s">
        <v>827</v>
      </c>
      <c r="H314" s="271" t="s">
        <v>342</v>
      </c>
      <c r="I314" s="269">
        <v>270</v>
      </c>
      <c r="J314" s="270" t="s">
        <v>1439</v>
      </c>
      <c r="K314" s="271"/>
      <c r="L314" s="270">
        <v>1</v>
      </c>
      <c r="M314" s="156">
        <f t="shared" si="5"/>
        <v>270</v>
      </c>
      <c r="N314" s="157">
        <v>1030611</v>
      </c>
      <c r="O314" s="154" t="s">
        <v>1440</v>
      </c>
    </row>
    <row r="315" spans="1:15" s="260" customFormat="1">
      <c r="A315" s="264">
        <v>103</v>
      </c>
      <c r="B315" s="265" t="s">
        <v>264</v>
      </c>
      <c r="C315" s="275" t="s">
        <v>868</v>
      </c>
      <c r="D315" s="271" t="s">
        <v>869</v>
      </c>
      <c r="E315" s="271"/>
      <c r="F315" s="271"/>
      <c r="G315" s="271" t="s">
        <v>827</v>
      </c>
      <c r="H315" s="271" t="s">
        <v>342</v>
      </c>
      <c r="I315" s="269">
        <v>270</v>
      </c>
      <c r="J315" s="270" t="s">
        <v>1439</v>
      </c>
      <c r="K315" s="271"/>
      <c r="L315" s="270">
        <v>1</v>
      </c>
      <c r="M315" s="156">
        <f t="shared" si="5"/>
        <v>270</v>
      </c>
      <c r="N315" s="157">
        <v>1030611</v>
      </c>
      <c r="O315" s="154" t="s">
        <v>1440</v>
      </c>
    </row>
    <row r="316" spans="1:15" s="260" customFormat="1">
      <c r="A316" s="264">
        <v>103</v>
      </c>
      <c r="B316" s="265" t="s">
        <v>264</v>
      </c>
      <c r="C316" s="277" t="s">
        <v>1441</v>
      </c>
      <c r="D316" s="273" t="s">
        <v>1442</v>
      </c>
      <c r="E316" s="265"/>
      <c r="F316" s="278" t="s">
        <v>1443</v>
      </c>
      <c r="G316" s="278" t="s">
        <v>1443</v>
      </c>
      <c r="H316" s="278" t="s">
        <v>1444</v>
      </c>
      <c r="I316" s="269">
        <v>450</v>
      </c>
      <c r="J316" s="270" t="s">
        <v>1439</v>
      </c>
      <c r="K316" s="271" t="s">
        <v>1445</v>
      </c>
      <c r="L316" s="270">
        <v>1</v>
      </c>
      <c r="M316" s="156">
        <f t="shared" si="5"/>
        <v>450</v>
      </c>
      <c r="N316" s="157">
        <v>1030611</v>
      </c>
      <c r="O316" s="154" t="s">
        <v>1440</v>
      </c>
    </row>
    <row r="317" spans="1:15" s="260" customFormat="1">
      <c r="A317" s="264">
        <v>103</v>
      </c>
      <c r="B317" s="265" t="s">
        <v>264</v>
      </c>
      <c r="C317" s="279">
        <v>9784910102498</v>
      </c>
      <c r="D317" s="280" t="s">
        <v>1446</v>
      </c>
      <c r="E317" s="265"/>
      <c r="F317" s="280" t="s">
        <v>875</v>
      </c>
      <c r="G317" s="278" t="s">
        <v>1447</v>
      </c>
      <c r="H317" s="281">
        <v>41214</v>
      </c>
      <c r="I317" s="282">
        <v>199</v>
      </c>
      <c r="J317" s="270" t="s">
        <v>1439</v>
      </c>
      <c r="K317" s="271" t="s">
        <v>1445</v>
      </c>
      <c r="L317" s="270">
        <v>1</v>
      </c>
      <c r="M317" s="156">
        <f t="shared" si="5"/>
        <v>199</v>
      </c>
      <c r="N317" s="157">
        <v>1030611</v>
      </c>
      <c r="O317" s="154" t="s">
        <v>1440</v>
      </c>
    </row>
    <row r="318" spans="1:15" ht="16.5" customHeight="1">
      <c r="A318" s="151" t="s">
        <v>1448</v>
      </c>
      <c r="B318" s="151" t="s">
        <v>1449</v>
      </c>
      <c r="C318" s="283" t="s">
        <v>1450</v>
      </c>
      <c r="D318" s="284" t="s">
        <v>1451</v>
      </c>
      <c r="E318" s="158" t="s">
        <v>1452</v>
      </c>
      <c r="F318" s="285" t="s">
        <v>1453</v>
      </c>
      <c r="G318" s="286" t="s">
        <v>1454</v>
      </c>
      <c r="H318" s="287" t="s">
        <v>1455</v>
      </c>
      <c r="I318" s="287" t="s">
        <v>1456</v>
      </c>
      <c r="J318" s="287" t="s">
        <v>1457</v>
      </c>
      <c r="K318" s="151" t="s">
        <v>1458</v>
      </c>
      <c r="L318" s="160" t="s">
        <v>1459</v>
      </c>
      <c r="M318" s="161" t="s">
        <v>1460</v>
      </c>
      <c r="N318" s="162" t="s">
        <v>1461</v>
      </c>
      <c r="O318" s="158" t="s">
        <v>1462</v>
      </c>
    </row>
    <row r="319" spans="1:15" ht="16.5" customHeight="1">
      <c r="A319" s="152">
        <v>103</v>
      </c>
      <c r="B319" s="152" t="s">
        <v>1463</v>
      </c>
      <c r="C319" s="112"/>
      <c r="D319" s="288" t="s">
        <v>1464</v>
      </c>
      <c r="E319" s="288"/>
      <c r="F319" s="235"/>
      <c r="G319" s="235" t="s">
        <v>1465</v>
      </c>
      <c r="H319" s="115">
        <v>41821</v>
      </c>
      <c r="I319" s="111">
        <v>5000</v>
      </c>
      <c r="J319" s="111" t="s">
        <v>1466</v>
      </c>
      <c r="K319" s="111"/>
      <c r="L319" s="111">
        <v>1</v>
      </c>
      <c r="M319" s="156">
        <f t="shared" ref="M319:M382" si="6">I319*L319</f>
        <v>5000</v>
      </c>
      <c r="N319" s="157">
        <v>1031008</v>
      </c>
      <c r="O319" s="154" t="s">
        <v>1467</v>
      </c>
    </row>
    <row r="320" spans="1:15" ht="16.5" customHeight="1">
      <c r="A320" s="152">
        <v>103</v>
      </c>
      <c r="B320" s="152" t="s">
        <v>1463</v>
      </c>
      <c r="C320" s="112"/>
      <c r="D320" s="288" t="s">
        <v>1468</v>
      </c>
      <c r="E320" s="288"/>
      <c r="F320" s="235"/>
      <c r="G320" s="235" t="s">
        <v>1465</v>
      </c>
      <c r="H320" s="115">
        <v>41852</v>
      </c>
      <c r="I320" s="111">
        <v>5000</v>
      </c>
      <c r="J320" s="111" t="s">
        <v>1466</v>
      </c>
      <c r="K320" s="111"/>
      <c r="L320" s="111">
        <v>1</v>
      </c>
      <c r="M320" s="156">
        <f t="shared" si="6"/>
        <v>5000</v>
      </c>
      <c r="N320" s="157">
        <v>1031008</v>
      </c>
      <c r="O320" s="154" t="s">
        <v>1467</v>
      </c>
    </row>
    <row r="321" spans="1:15" ht="16.5" customHeight="1">
      <c r="A321" s="152">
        <v>103</v>
      </c>
      <c r="B321" s="152" t="s">
        <v>881</v>
      </c>
      <c r="C321" s="112"/>
      <c r="D321" s="288" t="s">
        <v>1469</v>
      </c>
      <c r="E321" s="288"/>
      <c r="F321" s="235"/>
      <c r="G321" s="235" t="s">
        <v>1465</v>
      </c>
      <c r="H321" s="115">
        <v>41852</v>
      </c>
      <c r="I321" s="111">
        <v>5000</v>
      </c>
      <c r="J321" s="111" t="s">
        <v>1466</v>
      </c>
      <c r="K321" s="111"/>
      <c r="L321" s="111">
        <v>1</v>
      </c>
      <c r="M321" s="156">
        <f t="shared" si="6"/>
        <v>5000</v>
      </c>
      <c r="N321" s="157">
        <v>1031008</v>
      </c>
      <c r="O321" s="154" t="s">
        <v>1467</v>
      </c>
    </row>
    <row r="322" spans="1:15" ht="16.5" customHeight="1">
      <c r="A322" s="152">
        <v>103</v>
      </c>
      <c r="B322" s="152" t="s">
        <v>881</v>
      </c>
      <c r="C322" s="112"/>
      <c r="D322" s="288" t="s">
        <v>1470</v>
      </c>
      <c r="E322" s="288"/>
      <c r="F322" s="235"/>
      <c r="G322" s="235" t="s">
        <v>1471</v>
      </c>
      <c r="H322" s="115">
        <v>41852</v>
      </c>
      <c r="I322" s="111">
        <v>5000</v>
      </c>
      <c r="J322" s="111" t="s">
        <v>1466</v>
      </c>
      <c r="K322" s="111"/>
      <c r="L322" s="111">
        <v>1</v>
      </c>
      <c r="M322" s="156">
        <f t="shared" si="6"/>
        <v>5000</v>
      </c>
      <c r="N322" s="157">
        <v>1031008</v>
      </c>
      <c r="O322" s="154" t="s">
        <v>1467</v>
      </c>
    </row>
    <row r="323" spans="1:15" ht="16.5" customHeight="1">
      <c r="A323" s="152">
        <v>103</v>
      </c>
      <c r="B323" s="152" t="s">
        <v>881</v>
      </c>
      <c r="C323" s="112"/>
      <c r="D323" s="288" t="s">
        <v>1472</v>
      </c>
      <c r="E323" s="288"/>
      <c r="F323" s="235"/>
      <c r="G323" s="235" t="s">
        <v>1471</v>
      </c>
      <c r="H323" s="115">
        <v>41852</v>
      </c>
      <c r="I323" s="111">
        <v>5000</v>
      </c>
      <c r="J323" s="111" t="s">
        <v>1466</v>
      </c>
      <c r="K323" s="111"/>
      <c r="L323" s="111">
        <v>1</v>
      </c>
      <c r="M323" s="156">
        <f t="shared" si="6"/>
        <v>5000</v>
      </c>
      <c r="N323" s="157">
        <v>1031008</v>
      </c>
      <c r="O323" s="154" t="s">
        <v>1467</v>
      </c>
    </row>
    <row r="324" spans="1:15" ht="16.5" customHeight="1">
      <c r="A324" s="152">
        <v>103</v>
      </c>
      <c r="B324" s="152" t="s">
        <v>881</v>
      </c>
      <c r="C324" s="289"/>
      <c r="D324" s="290" t="s">
        <v>1473</v>
      </c>
      <c r="E324" s="290"/>
      <c r="F324" s="291" t="s">
        <v>1128</v>
      </c>
      <c r="G324" s="291" t="s">
        <v>1129</v>
      </c>
      <c r="H324" s="292">
        <v>1995</v>
      </c>
      <c r="I324" s="111">
        <v>3750</v>
      </c>
      <c r="J324" s="111" t="s">
        <v>1466</v>
      </c>
      <c r="K324" s="111"/>
      <c r="L324" s="111">
        <v>1</v>
      </c>
      <c r="M324" s="156">
        <f t="shared" si="6"/>
        <v>3750</v>
      </c>
      <c r="N324" s="157">
        <v>1031008</v>
      </c>
      <c r="O324" s="154" t="s">
        <v>1467</v>
      </c>
    </row>
    <row r="325" spans="1:15" ht="16.5" customHeight="1">
      <c r="A325" s="152">
        <v>103</v>
      </c>
      <c r="B325" s="152" t="s">
        <v>881</v>
      </c>
      <c r="C325" s="289"/>
      <c r="D325" s="290" t="s">
        <v>1474</v>
      </c>
      <c r="E325" s="290"/>
      <c r="F325" s="291" t="s">
        <v>1128</v>
      </c>
      <c r="G325" s="291" t="s">
        <v>1130</v>
      </c>
      <c r="H325" s="292">
        <v>2004</v>
      </c>
      <c r="I325" s="111">
        <v>3750</v>
      </c>
      <c r="J325" s="111" t="s">
        <v>1466</v>
      </c>
      <c r="K325" s="111"/>
      <c r="L325" s="111">
        <v>1</v>
      </c>
      <c r="M325" s="156">
        <f t="shared" si="6"/>
        <v>3750</v>
      </c>
      <c r="N325" s="157">
        <v>1031008</v>
      </c>
      <c r="O325" s="154" t="s">
        <v>1467</v>
      </c>
    </row>
    <row r="326" spans="1:15" ht="16.5" customHeight="1">
      <c r="A326" s="152">
        <v>103</v>
      </c>
      <c r="B326" s="152" t="s">
        <v>881</v>
      </c>
      <c r="C326" s="289"/>
      <c r="D326" s="290" t="s">
        <v>1475</v>
      </c>
      <c r="E326" s="290"/>
      <c r="F326" s="291" t="s">
        <v>1128</v>
      </c>
      <c r="G326" s="291" t="s">
        <v>1131</v>
      </c>
      <c r="H326" s="292">
        <v>2013</v>
      </c>
      <c r="I326" s="111">
        <v>3750</v>
      </c>
      <c r="J326" s="111" t="s">
        <v>1466</v>
      </c>
      <c r="K326" s="111"/>
      <c r="L326" s="111">
        <v>1</v>
      </c>
      <c r="M326" s="156">
        <f t="shared" si="6"/>
        <v>3750</v>
      </c>
      <c r="N326" s="157">
        <v>1031008</v>
      </c>
      <c r="O326" s="154" t="s">
        <v>1467</v>
      </c>
    </row>
    <row r="327" spans="1:15" ht="16.5" customHeight="1">
      <c r="A327" s="152">
        <v>103</v>
      </c>
      <c r="B327" s="152" t="s">
        <v>881</v>
      </c>
      <c r="C327" s="289"/>
      <c r="D327" s="290" t="s">
        <v>1476</v>
      </c>
      <c r="E327" s="290"/>
      <c r="F327" s="291" t="s">
        <v>1132</v>
      </c>
      <c r="G327" s="291" t="s">
        <v>1133</v>
      </c>
      <c r="H327" s="292">
        <v>2014</v>
      </c>
      <c r="I327" s="111">
        <v>3750</v>
      </c>
      <c r="J327" s="111" t="s">
        <v>1466</v>
      </c>
      <c r="K327" s="111"/>
      <c r="L327" s="111">
        <v>1</v>
      </c>
      <c r="M327" s="156">
        <f t="shared" si="6"/>
        <v>3750</v>
      </c>
      <c r="N327" s="157">
        <v>1031008</v>
      </c>
      <c r="O327" s="154" t="s">
        <v>1467</v>
      </c>
    </row>
    <row r="328" spans="1:15" ht="16.5" customHeight="1">
      <c r="A328" s="152">
        <v>103</v>
      </c>
      <c r="B328" s="152" t="s">
        <v>881</v>
      </c>
      <c r="C328" s="289"/>
      <c r="D328" s="290" t="s">
        <v>1477</v>
      </c>
      <c r="E328" s="290"/>
      <c r="F328" s="291" t="s">
        <v>1478</v>
      </c>
      <c r="G328" s="291" t="s">
        <v>1134</v>
      </c>
      <c r="H328" s="292">
        <v>1953</v>
      </c>
      <c r="I328" s="111">
        <v>3750</v>
      </c>
      <c r="J328" s="111" t="s">
        <v>1466</v>
      </c>
      <c r="K328" s="111"/>
      <c r="L328" s="111">
        <v>1</v>
      </c>
      <c r="M328" s="156">
        <f t="shared" si="6"/>
        <v>3750</v>
      </c>
      <c r="N328" s="157">
        <v>1031008</v>
      </c>
      <c r="O328" s="154" t="s">
        <v>1467</v>
      </c>
    </row>
    <row r="329" spans="1:15" ht="16.5" customHeight="1">
      <c r="A329" s="152">
        <v>103</v>
      </c>
      <c r="B329" s="152" t="s">
        <v>881</v>
      </c>
      <c r="C329" s="293">
        <v>9780345514400</v>
      </c>
      <c r="D329" s="288" t="s">
        <v>1135</v>
      </c>
      <c r="E329" s="288"/>
      <c r="F329" s="294" t="s">
        <v>1136</v>
      </c>
      <c r="G329" s="294" t="s">
        <v>890</v>
      </c>
      <c r="H329" s="295">
        <v>39924</v>
      </c>
      <c r="I329" s="296">
        <v>194</v>
      </c>
      <c r="J329" s="111" t="s">
        <v>1466</v>
      </c>
      <c r="K329" s="111"/>
      <c r="L329" s="111">
        <v>2</v>
      </c>
      <c r="M329" s="156">
        <f t="shared" si="6"/>
        <v>388</v>
      </c>
      <c r="N329" s="157">
        <v>1031008</v>
      </c>
      <c r="O329" s="154" t="s">
        <v>1467</v>
      </c>
    </row>
    <row r="330" spans="1:15" ht="16.5" customHeight="1">
      <c r="A330" s="152">
        <v>103</v>
      </c>
      <c r="B330" s="152" t="s">
        <v>881</v>
      </c>
      <c r="C330" s="293">
        <v>9781921411687</v>
      </c>
      <c r="D330" s="288" t="s">
        <v>1137</v>
      </c>
      <c r="E330" s="288"/>
      <c r="F330" s="294" t="s">
        <v>1138</v>
      </c>
      <c r="G330" s="294" t="s">
        <v>884</v>
      </c>
      <c r="H330" s="295">
        <v>40756</v>
      </c>
      <c r="I330" s="296">
        <v>348</v>
      </c>
      <c r="J330" s="111" t="s">
        <v>1466</v>
      </c>
      <c r="K330" s="111"/>
      <c r="L330" s="111">
        <v>2</v>
      </c>
      <c r="M330" s="156">
        <f t="shared" si="6"/>
        <v>696</v>
      </c>
      <c r="N330" s="157">
        <v>1031008</v>
      </c>
      <c r="O330" s="154" t="s">
        <v>1467</v>
      </c>
    </row>
    <row r="331" spans="1:15" ht="16.5" customHeight="1">
      <c r="A331" s="152">
        <v>103</v>
      </c>
      <c r="B331" s="152" t="s">
        <v>881</v>
      </c>
      <c r="C331" s="293">
        <v>1447219899</v>
      </c>
      <c r="D331" s="288" t="s">
        <v>1479</v>
      </c>
      <c r="E331" s="288"/>
      <c r="F331" s="294" t="s">
        <v>1139</v>
      </c>
      <c r="G331" s="294" t="s">
        <v>1140</v>
      </c>
      <c r="H331" s="295">
        <v>41193</v>
      </c>
      <c r="I331" s="296">
        <v>347</v>
      </c>
      <c r="J331" s="111" t="s">
        <v>1466</v>
      </c>
      <c r="K331" s="111"/>
      <c r="L331" s="111">
        <v>2</v>
      </c>
      <c r="M331" s="156">
        <f t="shared" si="6"/>
        <v>694</v>
      </c>
      <c r="N331" s="157">
        <v>1031008</v>
      </c>
      <c r="O331" s="154" t="s">
        <v>1467</v>
      </c>
    </row>
    <row r="332" spans="1:15" ht="16.5" customHeight="1">
      <c r="A332" s="152">
        <v>103</v>
      </c>
      <c r="B332" s="152" t="s">
        <v>881</v>
      </c>
      <c r="C332" s="293">
        <v>9780147509734</v>
      </c>
      <c r="D332" s="288" t="s">
        <v>1480</v>
      </c>
      <c r="E332" s="288"/>
      <c r="F332" s="294" t="s">
        <v>1141</v>
      </c>
      <c r="G332" s="294" t="s">
        <v>893</v>
      </c>
      <c r="H332" s="295">
        <v>41311</v>
      </c>
      <c r="I332" s="296">
        <v>442</v>
      </c>
      <c r="J332" s="111" t="s">
        <v>1466</v>
      </c>
      <c r="K332" s="111"/>
      <c r="L332" s="111">
        <v>2</v>
      </c>
      <c r="M332" s="156">
        <f t="shared" si="6"/>
        <v>884</v>
      </c>
      <c r="N332" s="157">
        <v>1031008</v>
      </c>
      <c r="O332" s="154" t="s">
        <v>1467</v>
      </c>
    </row>
    <row r="333" spans="1:15" ht="16.5" customHeight="1">
      <c r="A333" s="152">
        <v>103</v>
      </c>
      <c r="B333" s="152" t="s">
        <v>881</v>
      </c>
      <c r="C333" s="293">
        <v>9780857502469</v>
      </c>
      <c r="D333" s="288" t="s">
        <v>1481</v>
      </c>
      <c r="E333" s="288"/>
      <c r="F333" s="294" t="s">
        <v>1142</v>
      </c>
      <c r="G333" s="294" t="s">
        <v>1143</v>
      </c>
      <c r="H333" s="295">
        <v>41557</v>
      </c>
      <c r="I333" s="296">
        <v>303</v>
      </c>
      <c r="J333" s="111" t="s">
        <v>1466</v>
      </c>
      <c r="K333" s="111"/>
      <c r="L333" s="111">
        <v>2</v>
      </c>
      <c r="M333" s="156">
        <f t="shared" si="6"/>
        <v>606</v>
      </c>
      <c r="N333" s="157">
        <v>1031008</v>
      </c>
      <c r="O333" s="154" t="s">
        <v>1467</v>
      </c>
    </row>
    <row r="334" spans="1:15" ht="16.5" customHeight="1">
      <c r="A334" s="152">
        <v>103</v>
      </c>
      <c r="B334" s="152" t="s">
        <v>881</v>
      </c>
      <c r="C334" s="293">
        <v>316240079</v>
      </c>
      <c r="D334" s="288" t="s">
        <v>1482</v>
      </c>
      <c r="E334" s="288"/>
      <c r="F334" s="294" t="s">
        <v>1144</v>
      </c>
      <c r="G334" s="294" t="s">
        <v>1145</v>
      </c>
      <c r="H334" s="295">
        <v>41569</v>
      </c>
      <c r="I334" s="296">
        <v>277</v>
      </c>
      <c r="J334" s="111" t="s">
        <v>1466</v>
      </c>
      <c r="K334" s="111"/>
      <c r="L334" s="111">
        <v>2</v>
      </c>
      <c r="M334" s="156">
        <f t="shared" si="6"/>
        <v>554</v>
      </c>
      <c r="N334" s="157">
        <v>1031008</v>
      </c>
      <c r="O334" s="154" t="s">
        <v>1467</v>
      </c>
    </row>
    <row r="335" spans="1:15" ht="16.5" customHeight="1">
      <c r="A335" s="152">
        <v>103</v>
      </c>
      <c r="B335" s="152" t="s">
        <v>881</v>
      </c>
      <c r="C335" s="293">
        <v>9781602861572</v>
      </c>
      <c r="D335" s="288" t="s">
        <v>1483</v>
      </c>
      <c r="E335" s="288"/>
      <c r="F335" s="294" t="s">
        <v>1146</v>
      </c>
      <c r="G335" s="294" t="s">
        <v>1147</v>
      </c>
      <c r="H335" s="295">
        <v>40869</v>
      </c>
      <c r="I335" s="296">
        <v>415</v>
      </c>
      <c r="J335" s="111" t="s">
        <v>1466</v>
      </c>
      <c r="K335" s="111"/>
      <c r="L335" s="111">
        <v>2</v>
      </c>
      <c r="M335" s="156">
        <f t="shared" si="6"/>
        <v>830</v>
      </c>
      <c r="N335" s="157">
        <v>1031008</v>
      </c>
      <c r="O335" s="154" t="s">
        <v>1467</v>
      </c>
    </row>
    <row r="336" spans="1:15" ht="16.5" customHeight="1">
      <c r="A336" s="152">
        <v>103</v>
      </c>
      <c r="B336" s="152" t="s">
        <v>881</v>
      </c>
      <c r="C336" s="293">
        <v>9780062313638</v>
      </c>
      <c r="D336" s="288" t="s">
        <v>1484</v>
      </c>
      <c r="E336" s="288"/>
      <c r="F336" s="294" t="s">
        <v>1485</v>
      </c>
      <c r="G336" s="294" t="s">
        <v>1148</v>
      </c>
      <c r="H336" s="295">
        <v>41611</v>
      </c>
      <c r="I336" s="296">
        <v>415</v>
      </c>
      <c r="J336" s="111" t="s">
        <v>1466</v>
      </c>
      <c r="K336" s="111"/>
      <c r="L336" s="111">
        <v>2</v>
      </c>
      <c r="M336" s="156">
        <f t="shared" si="6"/>
        <v>830</v>
      </c>
      <c r="N336" s="157">
        <v>1031008</v>
      </c>
      <c r="O336" s="154" t="s">
        <v>1467</v>
      </c>
    </row>
    <row r="337" spans="1:15" ht="16.5" customHeight="1">
      <c r="A337" s="152">
        <v>103</v>
      </c>
      <c r="B337" s="152" t="s">
        <v>881</v>
      </c>
      <c r="C337" s="293">
        <v>9780099586739</v>
      </c>
      <c r="D337" s="288" t="s">
        <v>1486</v>
      </c>
      <c r="E337" s="288"/>
      <c r="F337" s="294" t="s">
        <v>1082</v>
      </c>
      <c r="G337" s="294" t="s">
        <v>1149</v>
      </c>
      <c r="H337" s="295">
        <v>41683</v>
      </c>
      <c r="I337" s="296">
        <v>303</v>
      </c>
      <c r="J337" s="111" t="s">
        <v>1466</v>
      </c>
      <c r="K337" s="111"/>
      <c r="L337" s="111">
        <v>2</v>
      </c>
      <c r="M337" s="156">
        <f t="shared" si="6"/>
        <v>606</v>
      </c>
      <c r="N337" s="157">
        <v>1031008</v>
      </c>
      <c r="O337" s="154" t="s">
        <v>1467</v>
      </c>
    </row>
    <row r="338" spans="1:15" ht="16.5" customHeight="1">
      <c r="A338" s="152">
        <v>103</v>
      </c>
      <c r="B338" s="152" t="s">
        <v>881</v>
      </c>
      <c r="C338" s="293">
        <v>9780099580478</v>
      </c>
      <c r="D338" s="288" t="s">
        <v>1487</v>
      </c>
      <c r="E338" s="288"/>
      <c r="F338" s="294" t="s">
        <v>1082</v>
      </c>
      <c r="G338" s="294" t="s">
        <v>1149</v>
      </c>
      <c r="H338" s="295">
        <v>41501</v>
      </c>
      <c r="I338" s="296">
        <v>303</v>
      </c>
      <c r="J338" s="111" t="s">
        <v>1466</v>
      </c>
      <c r="K338" s="111"/>
      <c r="L338" s="111">
        <v>2</v>
      </c>
      <c r="M338" s="156">
        <f t="shared" si="6"/>
        <v>606</v>
      </c>
      <c r="N338" s="157">
        <v>1031008</v>
      </c>
      <c r="O338" s="154" t="s">
        <v>1467</v>
      </c>
    </row>
    <row r="339" spans="1:15" ht="16.5" customHeight="1">
      <c r="A339" s="152">
        <v>103</v>
      </c>
      <c r="B339" s="152" t="s">
        <v>881</v>
      </c>
      <c r="C339" s="293">
        <v>9780553211955</v>
      </c>
      <c r="D339" s="297" t="s">
        <v>1150</v>
      </c>
      <c r="E339" s="297"/>
      <c r="F339" s="294" t="s">
        <v>1151</v>
      </c>
      <c r="G339" s="298" t="s">
        <v>1152</v>
      </c>
      <c r="H339" s="295">
        <v>32964</v>
      </c>
      <c r="I339" s="293">
        <v>243</v>
      </c>
      <c r="J339" s="111" t="s">
        <v>1466</v>
      </c>
      <c r="K339" s="111"/>
      <c r="L339" s="111">
        <v>2</v>
      </c>
      <c r="M339" s="156">
        <f t="shared" si="6"/>
        <v>486</v>
      </c>
      <c r="N339" s="157">
        <v>1031008</v>
      </c>
      <c r="O339" s="154" t="s">
        <v>1467</v>
      </c>
    </row>
    <row r="340" spans="1:15" ht="16.5" customHeight="1">
      <c r="A340" s="152">
        <v>103</v>
      </c>
      <c r="B340" s="152" t="s">
        <v>881</v>
      </c>
      <c r="C340" s="293" t="s">
        <v>1153</v>
      </c>
      <c r="D340" s="297" t="s">
        <v>1154</v>
      </c>
      <c r="E340" s="297"/>
      <c r="F340" s="294" t="s">
        <v>1488</v>
      </c>
      <c r="G340" s="298" t="s">
        <v>1155</v>
      </c>
      <c r="H340" s="295">
        <v>39859</v>
      </c>
      <c r="I340" s="293">
        <v>125</v>
      </c>
      <c r="J340" s="111" t="s">
        <v>1466</v>
      </c>
      <c r="K340" s="111"/>
      <c r="L340" s="111">
        <v>2</v>
      </c>
      <c r="M340" s="156">
        <f t="shared" si="6"/>
        <v>250</v>
      </c>
      <c r="N340" s="157">
        <v>1031008</v>
      </c>
      <c r="O340" s="154" t="s">
        <v>1467</v>
      </c>
    </row>
    <row r="341" spans="1:15" ht="16.5" customHeight="1">
      <c r="A341" s="152">
        <v>103</v>
      </c>
      <c r="B341" s="152" t="s">
        <v>881</v>
      </c>
      <c r="C341" s="293">
        <v>9781847492272</v>
      </c>
      <c r="D341" s="297" t="s">
        <v>1156</v>
      </c>
      <c r="E341" s="297"/>
      <c r="F341" s="294" t="s">
        <v>1157</v>
      </c>
      <c r="G341" s="298" t="s">
        <v>1158</v>
      </c>
      <c r="H341" s="295">
        <v>41395</v>
      </c>
      <c r="I341" s="293">
        <v>453</v>
      </c>
      <c r="J341" s="111" t="s">
        <v>1466</v>
      </c>
      <c r="K341" s="111"/>
      <c r="L341" s="111">
        <v>2</v>
      </c>
      <c r="M341" s="156">
        <f t="shared" si="6"/>
        <v>906</v>
      </c>
      <c r="N341" s="157">
        <v>1031008</v>
      </c>
      <c r="O341" s="154" t="s">
        <v>1467</v>
      </c>
    </row>
    <row r="342" spans="1:15" ht="16.5" customHeight="1">
      <c r="A342" s="152">
        <v>103</v>
      </c>
      <c r="B342" s="152" t="s">
        <v>881</v>
      </c>
      <c r="C342" s="293">
        <v>9780374280505</v>
      </c>
      <c r="D342" s="297" t="s">
        <v>1159</v>
      </c>
      <c r="E342" s="297"/>
      <c r="F342" s="294" t="s">
        <v>1160</v>
      </c>
      <c r="G342" s="298" t="s">
        <v>1161</v>
      </c>
      <c r="H342" s="295">
        <v>41793</v>
      </c>
      <c r="I342" s="293">
        <v>490</v>
      </c>
      <c r="J342" s="111" t="s">
        <v>1466</v>
      </c>
      <c r="K342" s="111"/>
      <c r="L342" s="111">
        <v>2</v>
      </c>
      <c r="M342" s="156">
        <f t="shared" si="6"/>
        <v>980</v>
      </c>
      <c r="N342" s="157">
        <v>1031008</v>
      </c>
      <c r="O342" s="154" t="s">
        <v>1467</v>
      </c>
    </row>
    <row r="343" spans="1:15" ht="16.5" customHeight="1">
      <c r="A343" s="152">
        <v>103</v>
      </c>
      <c r="B343" s="152" t="s">
        <v>881</v>
      </c>
      <c r="C343" s="293">
        <v>9780133046168</v>
      </c>
      <c r="D343" s="297" t="s">
        <v>1162</v>
      </c>
      <c r="E343" s="297"/>
      <c r="F343" s="294" t="s">
        <v>1163</v>
      </c>
      <c r="G343" s="298" t="s">
        <v>1164</v>
      </c>
      <c r="H343" s="295">
        <v>41799</v>
      </c>
      <c r="I343" s="293">
        <v>2200</v>
      </c>
      <c r="J343" s="111" t="s">
        <v>1466</v>
      </c>
      <c r="K343" s="111"/>
      <c r="L343" s="111">
        <v>2</v>
      </c>
      <c r="M343" s="156">
        <f t="shared" si="6"/>
        <v>4400</v>
      </c>
      <c r="N343" s="157">
        <v>1031008</v>
      </c>
      <c r="O343" s="154" t="s">
        <v>1467</v>
      </c>
    </row>
    <row r="344" spans="1:15" ht="16.5" customHeight="1">
      <c r="A344" s="152">
        <v>103</v>
      </c>
      <c r="B344" s="152" t="s">
        <v>1489</v>
      </c>
      <c r="C344" s="293" t="s">
        <v>1490</v>
      </c>
      <c r="D344" s="297" t="s">
        <v>1491</v>
      </c>
      <c r="E344" s="297"/>
      <c r="F344" s="294" t="s">
        <v>1492</v>
      </c>
      <c r="G344" s="298" t="s">
        <v>1493</v>
      </c>
      <c r="H344" s="295">
        <v>2014</v>
      </c>
      <c r="I344" s="293">
        <v>300</v>
      </c>
      <c r="J344" s="111" t="s">
        <v>1494</v>
      </c>
      <c r="K344" s="111"/>
      <c r="L344" s="111">
        <v>1</v>
      </c>
      <c r="M344" s="156">
        <f t="shared" si="6"/>
        <v>300</v>
      </c>
      <c r="N344" s="157">
        <v>1031008</v>
      </c>
      <c r="O344" s="154" t="s">
        <v>1467</v>
      </c>
    </row>
    <row r="345" spans="1:15" ht="16.5" customHeight="1">
      <c r="A345" s="152">
        <v>103</v>
      </c>
      <c r="B345" s="152" t="s">
        <v>1489</v>
      </c>
      <c r="C345" s="153" t="s">
        <v>1495</v>
      </c>
      <c r="D345" s="154" t="s">
        <v>1496</v>
      </c>
      <c r="F345" s="154" t="s">
        <v>1497</v>
      </c>
      <c r="G345" s="154" t="s">
        <v>1493</v>
      </c>
      <c r="H345" s="154">
        <v>2014</v>
      </c>
      <c r="I345" s="154">
        <v>320</v>
      </c>
      <c r="J345" s="111" t="s">
        <v>1494</v>
      </c>
      <c r="L345" s="111">
        <v>1</v>
      </c>
      <c r="M345" s="156">
        <f t="shared" si="6"/>
        <v>320</v>
      </c>
      <c r="N345" s="157">
        <v>1031008</v>
      </c>
      <c r="O345" s="154" t="s">
        <v>1467</v>
      </c>
    </row>
    <row r="346" spans="1:15" ht="16.5" customHeight="1">
      <c r="A346" s="152">
        <v>103</v>
      </c>
      <c r="B346" s="152" t="s">
        <v>1489</v>
      </c>
      <c r="C346" s="153" t="s">
        <v>1498</v>
      </c>
      <c r="D346" s="154" t="s">
        <v>1499</v>
      </c>
      <c r="F346" s="154" t="s">
        <v>1500</v>
      </c>
      <c r="G346" s="154" t="s">
        <v>1493</v>
      </c>
      <c r="H346" s="154">
        <v>2014</v>
      </c>
      <c r="I346" s="154">
        <v>480</v>
      </c>
      <c r="J346" s="111" t="s">
        <v>1494</v>
      </c>
      <c r="L346" s="111">
        <v>1</v>
      </c>
      <c r="M346" s="156">
        <f t="shared" si="6"/>
        <v>480</v>
      </c>
      <c r="N346" s="157">
        <v>1031008</v>
      </c>
      <c r="O346" s="154" t="s">
        <v>1467</v>
      </c>
    </row>
    <row r="347" spans="1:15" ht="16.5" customHeight="1">
      <c r="A347" s="152">
        <v>103</v>
      </c>
      <c r="B347" s="152" t="s">
        <v>1489</v>
      </c>
      <c r="C347" s="153" t="s">
        <v>1501</v>
      </c>
      <c r="D347" s="154" t="s">
        <v>1502</v>
      </c>
      <c r="F347" s="154" t="s">
        <v>1503</v>
      </c>
      <c r="G347" s="154" t="s">
        <v>1504</v>
      </c>
      <c r="H347" s="154">
        <v>2014</v>
      </c>
      <c r="I347" s="154">
        <v>400</v>
      </c>
      <c r="J347" s="111" t="s">
        <v>1494</v>
      </c>
      <c r="L347" s="111">
        <v>1</v>
      </c>
      <c r="M347" s="156">
        <f t="shared" si="6"/>
        <v>400</v>
      </c>
      <c r="N347" s="157">
        <v>1031008</v>
      </c>
      <c r="O347" s="154" t="s">
        <v>1467</v>
      </c>
    </row>
    <row r="348" spans="1:15" ht="16.5" customHeight="1">
      <c r="A348" s="152">
        <v>103</v>
      </c>
      <c r="B348" s="152" t="s">
        <v>1489</v>
      </c>
      <c r="C348" s="153" t="s">
        <v>1505</v>
      </c>
      <c r="D348" s="154" t="s">
        <v>1506</v>
      </c>
      <c r="F348" s="154" t="s">
        <v>1507</v>
      </c>
      <c r="G348" s="154" t="s">
        <v>1508</v>
      </c>
      <c r="H348" s="154">
        <v>2013</v>
      </c>
      <c r="I348" s="154">
        <v>1200</v>
      </c>
      <c r="J348" s="111" t="s">
        <v>1494</v>
      </c>
      <c r="L348" s="111">
        <v>1</v>
      </c>
      <c r="M348" s="156">
        <f t="shared" si="6"/>
        <v>1200</v>
      </c>
      <c r="N348" s="157">
        <v>1031008</v>
      </c>
      <c r="O348" s="154" t="s">
        <v>1467</v>
      </c>
    </row>
    <row r="349" spans="1:15" ht="16.5" customHeight="1">
      <c r="A349" s="152">
        <v>103</v>
      </c>
      <c r="B349" s="152" t="s">
        <v>1489</v>
      </c>
      <c r="C349" s="153" t="s">
        <v>1509</v>
      </c>
      <c r="D349" s="154" t="s">
        <v>1510</v>
      </c>
      <c r="F349" s="154" t="s">
        <v>1511</v>
      </c>
      <c r="G349" s="154" t="s">
        <v>1512</v>
      </c>
      <c r="H349" s="154">
        <v>2011</v>
      </c>
      <c r="I349" s="154">
        <v>310</v>
      </c>
      <c r="J349" s="111" t="s">
        <v>1494</v>
      </c>
      <c r="L349" s="111">
        <v>1</v>
      </c>
      <c r="M349" s="156">
        <f t="shared" si="6"/>
        <v>310</v>
      </c>
      <c r="N349" s="157">
        <v>1031008</v>
      </c>
      <c r="O349" s="154" t="s">
        <v>1467</v>
      </c>
    </row>
    <row r="350" spans="1:15" ht="16.5" customHeight="1">
      <c r="A350" s="152">
        <v>103</v>
      </c>
      <c r="B350" s="152" t="s">
        <v>1489</v>
      </c>
      <c r="C350" s="153" t="s">
        <v>1513</v>
      </c>
      <c r="D350" s="154" t="s">
        <v>1514</v>
      </c>
      <c r="F350" s="154" t="s">
        <v>1511</v>
      </c>
      <c r="G350" s="154" t="s">
        <v>1515</v>
      </c>
      <c r="H350" s="154">
        <v>2012</v>
      </c>
      <c r="I350" s="154">
        <v>380</v>
      </c>
      <c r="J350" s="111" t="s">
        <v>1494</v>
      </c>
      <c r="L350" s="111">
        <v>1</v>
      </c>
      <c r="M350" s="156">
        <f t="shared" si="6"/>
        <v>380</v>
      </c>
      <c r="N350" s="157">
        <v>1031008</v>
      </c>
      <c r="O350" s="154" t="s">
        <v>1467</v>
      </c>
    </row>
    <row r="351" spans="1:15" ht="16.5" customHeight="1">
      <c r="A351" s="152">
        <v>103</v>
      </c>
      <c r="B351" s="152" t="s">
        <v>1489</v>
      </c>
      <c r="C351" s="153" t="s">
        <v>1516</v>
      </c>
      <c r="D351" s="154" t="s">
        <v>1517</v>
      </c>
      <c r="F351" s="154" t="s">
        <v>1518</v>
      </c>
      <c r="G351" s="154" t="s">
        <v>1519</v>
      </c>
      <c r="H351" s="154">
        <v>2012</v>
      </c>
      <c r="I351" s="154">
        <v>350</v>
      </c>
      <c r="J351" s="111" t="s">
        <v>1494</v>
      </c>
      <c r="L351" s="111">
        <v>1</v>
      </c>
      <c r="M351" s="156">
        <f t="shared" si="6"/>
        <v>350</v>
      </c>
      <c r="N351" s="157">
        <v>1031008</v>
      </c>
      <c r="O351" s="154" t="s">
        <v>1467</v>
      </c>
    </row>
    <row r="352" spans="1:15" ht="16.5" customHeight="1">
      <c r="A352" s="152">
        <v>103</v>
      </c>
      <c r="B352" s="152" t="s">
        <v>1489</v>
      </c>
      <c r="C352" s="153" t="s">
        <v>1520</v>
      </c>
      <c r="D352" s="154" t="s">
        <v>1521</v>
      </c>
      <c r="F352" s="154" t="s">
        <v>1522</v>
      </c>
      <c r="G352" s="154" t="s">
        <v>1523</v>
      </c>
      <c r="H352" s="154">
        <v>2012</v>
      </c>
      <c r="I352" s="154">
        <v>300</v>
      </c>
      <c r="J352" s="111" t="s">
        <v>1494</v>
      </c>
      <c r="L352" s="111">
        <v>1</v>
      </c>
      <c r="M352" s="156">
        <f t="shared" si="6"/>
        <v>300</v>
      </c>
      <c r="N352" s="157">
        <v>1031008</v>
      </c>
      <c r="O352" s="154" t="s">
        <v>1467</v>
      </c>
    </row>
    <row r="353" spans="1:15" ht="16.5" customHeight="1">
      <c r="A353" s="152">
        <v>103</v>
      </c>
      <c r="B353" s="152" t="s">
        <v>1489</v>
      </c>
      <c r="C353" s="153" t="s">
        <v>1524</v>
      </c>
      <c r="D353" s="154" t="s">
        <v>1525</v>
      </c>
      <c r="F353" s="154" t="s">
        <v>1526</v>
      </c>
      <c r="G353" s="154" t="s">
        <v>1527</v>
      </c>
      <c r="H353" s="154">
        <v>2014</v>
      </c>
      <c r="I353" s="154">
        <v>340</v>
      </c>
      <c r="J353" s="111" t="s">
        <v>1494</v>
      </c>
      <c r="L353" s="111">
        <v>1</v>
      </c>
      <c r="M353" s="156">
        <f t="shared" si="6"/>
        <v>340</v>
      </c>
      <c r="N353" s="157">
        <v>1031008</v>
      </c>
      <c r="O353" s="154" t="s">
        <v>1467</v>
      </c>
    </row>
    <row r="354" spans="1:15" ht="16.5" customHeight="1">
      <c r="A354" s="152">
        <v>103</v>
      </c>
      <c r="B354" s="152" t="s">
        <v>1489</v>
      </c>
      <c r="C354" s="153" t="s">
        <v>1528</v>
      </c>
      <c r="D354" s="154" t="s">
        <v>1529</v>
      </c>
      <c r="F354" s="154" t="s">
        <v>1530</v>
      </c>
      <c r="G354" s="154" t="s">
        <v>1531</v>
      </c>
      <c r="H354" s="154">
        <v>2014</v>
      </c>
      <c r="I354" s="154">
        <v>400</v>
      </c>
      <c r="J354" s="111" t="s">
        <v>1494</v>
      </c>
      <c r="L354" s="111">
        <v>1</v>
      </c>
      <c r="M354" s="156">
        <f t="shared" si="6"/>
        <v>400</v>
      </c>
      <c r="N354" s="157">
        <v>1031008</v>
      </c>
      <c r="O354" s="154" t="s">
        <v>1467</v>
      </c>
    </row>
    <row r="355" spans="1:15" ht="16.5" customHeight="1">
      <c r="A355" s="152">
        <v>103</v>
      </c>
      <c r="B355" s="152" t="s">
        <v>1489</v>
      </c>
      <c r="C355" s="153" t="s">
        <v>1532</v>
      </c>
      <c r="D355" s="154" t="s">
        <v>1533</v>
      </c>
      <c r="F355" s="154" t="s">
        <v>1534</v>
      </c>
      <c r="G355" s="154" t="s">
        <v>1535</v>
      </c>
      <c r="H355" s="154">
        <v>2013</v>
      </c>
      <c r="I355" s="154">
        <v>1300</v>
      </c>
      <c r="J355" s="111" t="s">
        <v>1494</v>
      </c>
      <c r="L355" s="111">
        <v>1</v>
      </c>
      <c r="M355" s="156">
        <f t="shared" si="6"/>
        <v>1300</v>
      </c>
      <c r="N355" s="157">
        <v>1031008</v>
      </c>
      <c r="O355" s="154" t="s">
        <v>1467</v>
      </c>
    </row>
    <row r="356" spans="1:15" ht="16.5" customHeight="1">
      <c r="A356" s="152">
        <v>103</v>
      </c>
      <c r="B356" s="152" t="s">
        <v>1489</v>
      </c>
      <c r="C356" s="153" t="s">
        <v>1536</v>
      </c>
      <c r="D356" s="154" t="s">
        <v>1537</v>
      </c>
      <c r="F356" s="154" t="s">
        <v>1538</v>
      </c>
      <c r="G356" s="154" t="s">
        <v>1504</v>
      </c>
      <c r="H356" s="154">
        <v>2013</v>
      </c>
      <c r="I356" s="154">
        <v>350</v>
      </c>
      <c r="J356" s="111" t="s">
        <v>1494</v>
      </c>
      <c r="L356" s="111">
        <v>1</v>
      </c>
      <c r="M356" s="156">
        <f t="shared" si="6"/>
        <v>350</v>
      </c>
      <c r="N356" s="157">
        <v>1031008</v>
      </c>
      <c r="O356" s="154" t="s">
        <v>1467</v>
      </c>
    </row>
    <row r="357" spans="1:15" ht="16.5" customHeight="1">
      <c r="A357" s="152">
        <v>103</v>
      </c>
      <c r="B357" s="152" t="s">
        <v>1489</v>
      </c>
      <c r="C357" s="153" t="s">
        <v>1539</v>
      </c>
      <c r="D357" s="154" t="s">
        <v>1540</v>
      </c>
      <c r="F357" s="154" t="s">
        <v>1541</v>
      </c>
      <c r="G357" s="154" t="s">
        <v>1542</v>
      </c>
      <c r="H357" s="154">
        <v>2012</v>
      </c>
      <c r="I357" s="154">
        <v>945</v>
      </c>
      <c r="J357" s="111" t="s">
        <v>1494</v>
      </c>
      <c r="L357" s="111">
        <v>1</v>
      </c>
      <c r="M357" s="156">
        <f t="shared" si="6"/>
        <v>945</v>
      </c>
      <c r="N357" s="157">
        <v>1031008</v>
      </c>
      <c r="O357" s="154" t="s">
        <v>1467</v>
      </c>
    </row>
    <row r="358" spans="1:15" ht="16.5" customHeight="1">
      <c r="A358" s="152">
        <v>103</v>
      </c>
      <c r="B358" s="152" t="s">
        <v>1489</v>
      </c>
      <c r="C358" s="153" t="s">
        <v>1543</v>
      </c>
      <c r="D358" s="154" t="s">
        <v>1544</v>
      </c>
      <c r="F358" s="154" t="s">
        <v>1541</v>
      </c>
      <c r="G358" s="154" t="s">
        <v>1542</v>
      </c>
      <c r="H358" s="154">
        <v>2012</v>
      </c>
      <c r="I358" s="154">
        <v>1085</v>
      </c>
      <c r="J358" s="111" t="s">
        <v>1494</v>
      </c>
      <c r="L358" s="111">
        <v>1</v>
      </c>
      <c r="M358" s="156">
        <f t="shared" si="6"/>
        <v>1085</v>
      </c>
      <c r="N358" s="157">
        <v>1031008</v>
      </c>
      <c r="O358" s="154" t="s">
        <v>1467</v>
      </c>
    </row>
    <row r="359" spans="1:15" ht="16.5" customHeight="1">
      <c r="A359" s="152">
        <v>103</v>
      </c>
      <c r="B359" s="152" t="s">
        <v>1489</v>
      </c>
      <c r="C359" s="153" t="s">
        <v>1545</v>
      </c>
      <c r="D359" s="154" t="s">
        <v>1546</v>
      </c>
      <c r="F359" s="154" t="s">
        <v>1547</v>
      </c>
      <c r="G359" s="154" t="s">
        <v>1548</v>
      </c>
      <c r="H359" s="154">
        <v>2014</v>
      </c>
      <c r="I359" s="154">
        <v>2200</v>
      </c>
      <c r="J359" s="111" t="s">
        <v>1494</v>
      </c>
      <c r="L359" s="111">
        <v>1</v>
      </c>
      <c r="M359" s="156">
        <f t="shared" si="6"/>
        <v>2200</v>
      </c>
      <c r="N359" s="157">
        <v>1031008</v>
      </c>
      <c r="O359" s="154" t="s">
        <v>1467</v>
      </c>
    </row>
    <row r="360" spans="1:15" ht="16.5" customHeight="1">
      <c r="A360" s="152">
        <v>103</v>
      </c>
      <c r="B360" s="152" t="s">
        <v>1489</v>
      </c>
      <c r="C360" s="153" t="s">
        <v>1524</v>
      </c>
      <c r="D360" s="154" t="s">
        <v>1549</v>
      </c>
      <c r="F360" s="154" t="s">
        <v>1550</v>
      </c>
      <c r="G360" s="154" t="s">
        <v>1551</v>
      </c>
      <c r="H360" s="154">
        <v>2010</v>
      </c>
      <c r="I360" s="154">
        <v>3180</v>
      </c>
      <c r="J360" s="111" t="s">
        <v>1494</v>
      </c>
      <c r="L360" s="111">
        <v>1</v>
      </c>
      <c r="M360" s="156">
        <f t="shared" si="6"/>
        <v>3180</v>
      </c>
      <c r="N360" s="157">
        <v>1031008</v>
      </c>
      <c r="O360" s="154" t="s">
        <v>1467</v>
      </c>
    </row>
    <row r="361" spans="1:15" ht="16.5" customHeight="1">
      <c r="A361" s="152">
        <v>103</v>
      </c>
      <c r="B361" s="152" t="s">
        <v>1489</v>
      </c>
      <c r="C361" s="153" t="s">
        <v>1552</v>
      </c>
      <c r="D361" s="154" t="s">
        <v>1553</v>
      </c>
      <c r="F361" s="154" t="s">
        <v>1554</v>
      </c>
      <c r="G361" s="154" t="s">
        <v>1555</v>
      </c>
      <c r="H361" s="154">
        <v>2008</v>
      </c>
      <c r="I361" s="154">
        <v>400</v>
      </c>
      <c r="J361" s="111" t="s">
        <v>1494</v>
      </c>
      <c r="L361" s="111">
        <v>1</v>
      </c>
      <c r="M361" s="156">
        <f t="shared" si="6"/>
        <v>400</v>
      </c>
      <c r="N361" s="157">
        <v>1031008</v>
      </c>
      <c r="O361" s="154" t="s">
        <v>1467</v>
      </c>
    </row>
    <row r="362" spans="1:15" ht="16.5" customHeight="1">
      <c r="A362" s="152">
        <v>103</v>
      </c>
      <c r="B362" s="152" t="s">
        <v>1489</v>
      </c>
      <c r="C362" s="153" t="s">
        <v>1556</v>
      </c>
      <c r="D362" s="154" t="s">
        <v>1557</v>
      </c>
      <c r="F362" s="154" t="s">
        <v>1558</v>
      </c>
      <c r="G362" s="154" t="s">
        <v>1535</v>
      </c>
      <c r="H362" s="154">
        <v>2011</v>
      </c>
      <c r="I362" s="154">
        <v>4700</v>
      </c>
      <c r="J362" s="111" t="s">
        <v>1494</v>
      </c>
      <c r="L362" s="111">
        <v>1</v>
      </c>
      <c r="M362" s="156">
        <f t="shared" si="6"/>
        <v>4700</v>
      </c>
      <c r="N362" s="157">
        <v>1031008</v>
      </c>
      <c r="O362" s="154" t="s">
        <v>1467</v>
      </c>
    </row>
    <row r="363" spans="1:15" ht="16.5" customHeight="1">
      <c r="A363" s="152">
        <v>103</v>
      </c>
      <c r="B363" s="152" t="s">
        <v>1489</v>
      </c>
      <c r="C363" s="153" t="s">
        <v>1559</v>
      </c>
      <c r="D363" s="154" t="s">
        <v>1560</v>
      </c>
      <c r="F363" s="154" t="s">
        <v>1561</v>
      </c>
      <c r="G363" s="154" t="s">
        <v>1562</v>
      </c>
      <c r="H363" s="154">
        <v>2014</v>
      </c>
      <c r="I363" s="154">
        <v>2200</v>
      </c>
      <c r="J363" s="111" t="s">
        <v>1494</v>
      </c>
      <c r="L363" s="111">
        <v>1</v>
      </c>
      <c r="M363" s="156">
        <f t="shared" si="6"/>
        <v>2200</v>
      </c>
      <c r="N363" s="157">
        <v>1031008</v>
      </c>
      <c r="O363" s="154" t="s">
        <v>1467</v>
      </c>
    </row>
    <row r="364" spans="1:15" ht="16.5" customHeight="1">
      <c r="A364" s="152">
        <v>103</v>
      </c>
      <c r="B364" s="152" t="s">
        <v>1916</v>
      </c>
      <c r="D364" s="154" t="s">
        <v>1875</v>
      </c>
      <c r="E364" s="155">
        <v>1</v>
      </c>
      <c r="F364" s="154" t="s">
        <v>1876</v>
      </c>
      <c r="G364" s="154" t="s">
        <v>1877</v>
      </c>
      <c r="H364" s="299">
        <v>40238</v>
      </c>
      <c r="I364" s="154">
        <v>750</v>
      </c>
      <c r="J364" s="154" t="s">
        <v>1878</v>
      </c>
      <c r="L364" s="111">
        <v>1</v>
      </c>
      <c r="M364" s="156">
        <f t="shared" si="6"/>
        <v>750</v>
      </c>
      <c r="N364" s="157">
        <v>1031008</v>
      </c>
      <c r="O364" s="154" t="s">
        <v>1467</v>
      </c>
    </row>
    <row r="365" spans="1:15" ht="16.5" customHeight="1">
      <c r="A365" s="152">
        <v>103</v>
      </c>
      <c r="B365" s="152" t="s">
        <v>1916</v>
      </c>
      <c r="C365" s="153" t="s">
        <v>1879</v>
      </c>
      <c r="D365" s="154" t="s">
        <v>1880</v>
      </c>
      <c r="E365" s="155">
        <v>1</v>
      </c>
      <c r="F365" s="154" t="s">
        <v>1881</v>
      </c>
      <c r="G365" s="154" t="s">
        <v>1882</v>
      </c>
      <c r="H365" s="300">
        <v>41876</v>
      </c>
      <c r="I365" s="154">
        <v>320</v>
      </c>
      <c r="J365" s="154" t="s">
        <v>1878</v>
      </c>
      <c r="L365" s="111">
        <v>1</v>
      </c>
      <c r="M365" s="156">
        <f t="shared" si="6"/>
        <v>320</v>
      </c>
      <c r="N365" s="157">
        <v>1031008</v>
      </c>
      <c r="O365" s="154" t="s">
        <v>1467</v>
      </c>
    </row>
    <row r="366" spans="1:15" ht="16.5" customHeight="1">
      <c r="A366" s="152">
        <v>103</v>
      </c>
      <c r="B366" s="152" t="s">
        <v>1916</v>
      </c>
      <c r="D366" s="154" t="s">
        <v>1883</v>
      </c>
      <c r="E366" s="155">
        <v>1</v>
      </c>
      <c r="G366" s="154" t="s">
        <v>1884</v>
      </c>
      <c r="I366" s="154">
        <v>3500</v>
      </c>
      <c r="J366" s="154" t="s">
        <v>1878</v>
      </c>
      <c r="K366" s="154" t="s">
        <v>1083</v>
      </c>
      <c r="L366" s="111">
        <v>1</v>
      </c>
      <c r="M366" s="156">
        <f t="shared" si="6"/>
        <v>3500</v>
      </c>
      <c r="N366" s="157">
        <v>1031008</v>
      </c>
      <c r="O366" s="154" t="s">
        <v>1467</v>
      </c>
    </row>
    <row r="367" spans="1:15" ht="16.5" customHeight="1">
      <c r="A367" s="152">
        <v>103</v>
      </c>
      <c r="B367" s="152" t="s">
        <v>1916</v>
      </c>
      <c r="D367" s="154" t="s">
        <v>1885</v>
      </c>
      <c r="E367" s="155">
        <v>1</v>
      </c>
      <c r="F367" s="154" t="s">
        <v>1886</v>
      </c>
      <c r="I367" s="154">
        <v>3500</v>
      </c>
      <c r="J367" s="154" t="s">
        <v>1878</v>
      </c>
      <c r="K367" s="154" t="s">
        <v>1083</v>
      </c>
      <c r="L367" s="111">
        <v>1</v>
      </c>
      <c r="M367" s="156">
        <f t="shared" si="6"/>
        <v>3500</v>
      </c>
      <c r="N367" s="157">
        <v>1031008</v>
      </c>
      <c r="O367" s="154" t="s">
        <v>1467</v>
      </c>
    </row>
    <row r="368" spans="1:15" ht="16.5" customHeight="1">
      <c r="A368" s="152">
        <v>103</v>
      </c>
      <c r="B368" s="152" t="s">
        <v>1916</v>
      </c>
      <c r="D368" s="154" t="s">
        <v>1887</v>
      </c>
      <c r="E368" s="155">
        <v>1</v>
      </c>
      <c r="F368" s="154" t="s">
        <v>1888</v>
      </c>
      <c r="G368" s="154" t="s">
        <v>1889</v>
      </c>
      <c r="I368" s="154">
        <v>5000</v>
      </c>
      <c r="J368" s="154" t="s">
        <v>1878</v>
      </c>
      <c r="K368" s="154" t="s">
        <v>1083</v>
      </c>
      <c r="L368" s="111">
        <v>1</v>
      </c>
      <c r="M368" s="156">
        <f t="shared" si="6"/>
        <v>5000</v>
      </c>
      <c r="N368" s="157">
        <v>1031008</v>
      </c>
      <c r="O368" s="154" t="s">
        <v>1467</v>
      </c>
    </row>
    <row r="369" spans="1:15" ht="16.5" customHeight="1">
      <c r="A369" s="152">
        <v>103</v>
      </c>
      <c r="B369" s="152" t="s">
        <v>1916</v>
      </c>
      <c r="D369" s="154" t="s">
        <v>1890</v>
      </c>
      <c r="E369" s="155">
        <v>1</v>
      </c>
      <c r="F369" s="154" t="s">
        <v>1891</v>
      </c>
      <c r="G369" s="154" t="s">
        <v>1892</v>
      </c>
      <c r="I369" s="154">
        <v>3500</v>
      </c>
      <c r="J369" s="154" t="s">
        <v>1878</v>
      </c>
      <c r="K369" s="154" t="s">
        <v>1083</v>
      </c>
      <c r="L369" s="111">
        <v>1</v>
      </c>
      <c r="M369" s="156">
        <f t="shared" si="6"/>
        <v>3500</v>
      </c>
      <c r="N369" s="157">
        <v>1031008</v>
      </c>
      <c r="O369" s="154" t="s">
        <v>1467</v>
      </c>
    </row>
    <row r="370" spans="1:15" ht="16.5" customHeight="1">
      <c r="A370" s="152">
        <v>103</v>
      </c>
      <c r="B370" s="152" t="s">
        <v>1916</v>
      </c>
      <c r="D370" s="154" t="s">
        <v>1893</v>
      </c>
      <c r="E370" s="155">
        <v>1</v>
      </c>
      <c r="F370" s="299" t="s">
        <v>1894</v>
      </c>
      <c r="G370" s="154" t="s">
        <v>1895</v>
      </c>
      <c r="H370" s="299">
        <v>39233</v>
      </c>
      <c r="I370" s="154">
        <v>360</v>
      </c>
      <c r="J370" s="154" t="s">
        <v>1878</v>
      </c>
      <c r="L370" s="111">
        <v>1</v>
      </c>
      <c r="M370" s="156">
        <f t="shared" si="6"/>
        <v>360</v>
      </c>
      <c r="N370" s="157">
        <v>1031008</v>
      </c>
      <c r="O370" s="154" t="s">
        <v>1467</v>
      </c>
    </row>
    <row r="371" spans="1:15" ht="16.5" customHeight="1">
      <c r="A371" s="152">
        <v>103</v>
      </c>
      <c r="B371" s="152" t="s">
        <v>1916</v>
      </c>
      <c r="C371" s="153" t="s">
        <v>1896</v>
      </c>
      <c r="D371" s="154" t="s">
        <v>1897</v>
      </c>
      <c r="E371" s="155">
        <v>1</v>
      </c>
      <c r="F371" s="154" t="s">
        <v>1898</v>
      </c>
      <c r="G371" s="154" t="s">
        <v>1895</v>
      </c>
      <c r="H371" s="299">
        <v>40844</v>
      </c>
      <c r="I371" s="154">
        <v>300</v>
      </c>
      <c r="J371" s="154" t="s">
        <v>1878</v>
      </c>
      <c r="L371" s="111">
        <v>1</v>
      </c>
      <c r="M371" s="156">
        <f t="shared" si="6"/>
        <v>300</v>
      </c>
      <c r="N371" s="157">
        <v>1031008</v>
      </c>
      <c r="O371" s="154" t="s">
        <v>1467</v>
      </c>
    </row>
    <row r="372" spans="1:15" ht="16.5" customHeight="1">
      <c r="A372" s="152">
        <v>103</v>
      </c>
      <c r="B372" s="152" t="s">
        <v>1916</v>
      </c>
      <c r="C372" s="153" t="s">
        <v>1899</v>
      </c>
      <c r="D372" s="154" t="s">
        <v>1900</v>
      </c>
      <c r="E372" s="155">
        <v>1</v>
      </c>
      <c r="F372" s="154" t="s">
        <v>1901</v>
      </c>
      <c r="G372" s="154" t="s">
        <v>1902</v>
      </c>
      <c r="H372" s="299">
        <v>41695</v>
      </c>
      <c r="I372" s="154">
        <v>290</v>
      </c>
      <c r="J372" s="154" t="s">
        <v>1878</v>
      </c>
      <c r="L372" s="111">
        <v>1</v>
      </c>
      <c r="M372" s="156">
        <f t="shared" si="6"/>
        <v>290</v>
      </c>
      <c r="N372" s="157">
        <v>1031008</v>
      </c>
      <c r="O372" s="154" t="s">
        <v>1467</v>
      </c>
    </row>
    <row r="373" spans="1:15" ht="16.5" customHeight="1">
      <c r="A373" s="152">
        <v>103</v>
      </c>
      <c r="B373" s="152" t="s">
        <v>1916</v>
      </c>
      <c r="C373" s="153" t="s">
        <v>1903</v>
      </c>
      <c r="D373" s="154" t="s">
        <v>1904</v>
      </c>
      <c r="E373" s="155">
        <v>1</v>
      </c>
      <c r="F373" s="154" t="s">
        <v>1905</v>
      </c>
      <c r="G373" s="154" t="s">
        <v>1906</v>
      </c>
      <c r="H373" s="299">
        <v>37788</v>
      </c>
      <c r="I373" s="154">
        <v>330</v>
      </c>
      <c r="J373" s="154" t="s">
        <v>1878</v>
      </c>
      <c r="L373" s="111">
        <v>1</v>
      </c>
      <c r="M373" s="156">
        <f t="shared" si="6"/>
        <v>330</v>
      </c>
      <c r="N373" s="157">
        <v>1031008</v>
      </c>
      <c r="O373" s="154" t="s">
        <v>1467</v>
      </c>
    </row>
    <row r="374" spans="1:15" ht="16.5" customHeight="1">
      <c r="A374" s="152">
        <v>103</v>
      </c>
      <c r="B374" s="152" t="s">
        <v>1916</v>
      </c>
      <c r="C374" s="153" t="s">
        <v>1907</v>
      </c>
      <c r="D374" s="154" t="s">
        <v>1908</v>
      </c>
      <c r="E374" s="155">
        <v>1</v>
      </c>
      <c r="F374" s="154" t="s">
        <v>1909</v>
      </c>
      <c r="G374" s="154" t="s">
        <v>1906</v>
      </c>
      <c r="H374" s="299">
        <v>41852</v>
      </c>
      <c r="I374" s="154">
        <v>266</v>
      </c>
      <c r="J374" s="154" t="s">
        <v>1878</v>
      </c>
      <c r="L374" s="111">
        <v>1</v>
      </c>
      <c r="M374" s="156">
        <f t="shared" si="6"/>
        <v>266</v>
      </c>
      <c r="N374" s="157">
        <v>1031008</v>
      </c>
      <c r="O374" s="154" t="s">
        <v>1467</v>
      </c>
    </row>
    <row r="375" spans="1:15" ht="16.5" customHeight="1">
      <c r="A375" s="152">
        <v>103</v>
      </c>
      <c r="B375" s="152" t="s">
        <v>1916</v>
      </c>
      <c r="C375" s="153" t="s">
        <v>1910</v>
      </c>
      <c r="D375" s="154" t="s">
        <v>1911</v>
      </c>
      <c r="E375" s="155">
        <v>1</v>
      </c>
      <c r="F375" s="154" t="s">
        <v>1912</v>
      </c>
      <c r="G375" s="154" t="s">
        <v>1906</v>
      </c>
      <c r="H375" s="299">
        <v>41757</v>
      </c>
      <c r="I375" s="154">
        <v>523</v>
      </c>
      <c r="J375" s="154" t="s">
        <v>1878</v>
      </c>
      <c r="L375" s="111">
        <v>1</v>
      </c>
      <c r="M375" s="156">
        <f t="shared" si="6"/>
        <v>523</v>
      </c>
      <c r="N375" s="157">
        <v>1031008</v>
      </c>
      <c r="O375" s="154" t="s">
        <v>1467</v>
      </c>
    </row>
    <row r="376" spans="1:15" ht="16.5" customHeight="1">
      <c r="A376" s="152">
        <v>103</v>
      </c>
      <c r="B376" s="152" t="s">
        <v>1916</v>
      </c>
      <c r="C376" s="153" t="s">
        <v>1913</v>
      </c>
      <c r="D376" s="154" t="s">
        <v>1914</v>
      </c>
      <c r="E376" s="155">
        <v>1</v>
      </c>
      <c r="F376" s="154" t="s">
        <v>1915</v>
      </c>
      <c r="G376" s="154" t="s">
        <v>1906</v>
      </c>
      <c r="H376" s="299">
        <v>41633</v>
      </c>
      <c r="I376" s="154">
        <v>428</v>
      </c>
      <c r="J376" s="154" t="s">
        <v>1878</v>
      </c>
      <c r="L376" s="111">
        <v>1</v>
      </c>
      <c r="M376" s="156">
        <f t="shared" si="6"/>
        <v>428</v>
      </c>
      <c r="N376" s="157">
        <v>1031008</v>
      </c>
      <c r="O376" s="154" t="s">
        <v>1467</v>
      </c>
    </row>
    <row r="377" spans="1:15" ht="16.5" customHeight="1">
      <c r="A377" s="152">
        <v>103</v>
      </c>
      <c r="B377" s="152" t="s">
        <v>2018</v>
      </c>
      <c r="C377" s="244">
        <v>9789860381849</v>
      </c>
      <c r="D377" s="301" t="s">
        <v>1918</v>
      </c>
      <c r="E377" s="154"/>
      <c r="F377" s="301" t="s">
        <v>1919</v>
      </c>
      <c r="G377" s="301" t="s">
        <v>1920</v>
      </c>
      <c r="H377" s="302">
        <v>1021101</v>
      </c>
      <c r="I377" s="303">
        <v>158</v>
      </c>
      <c r="J377" s="304" t="s">
        <v>2022</v>
      </c>
      <c r="K377" s="305"/>
      <c r="L377" s="111">
        <v>1</v>
      </c>
      <c r="M377" s="156">
        <f t="shared" si="6"/>
        <v>158</v>
      </c>
      <c r="N377" s="157">
        <v>1031008</v>
      </c>
      <c r="O377" s="154" t="s">
        <v>1467</v>
      </c>
    </row>
    <row r="378" spans="1:15" ht="16.5" customHeight="1">
      <c r="A378" s="152">
        <v>103</v>
      </c>
      <c r="B378" s="152" t="s">
        <v>2018</v>
      </c>
      <c r="C378" s="244">
        <v>9789576685606</v>
      </c>
      <c r="D378" s="301" t="s">
        <v>1921</v>
      </c>
      <c r="E378" s="154"/>
      <c r="F378" s="301" t="s">
        <v>1922</v>
      </c>
      <c r="G378" s="301" t="s">
        <v>1923</v>
      </c>
      <c r="H378" s="302">
        <v>880801</v>
      </c>
      <c r="I378" s="303">
        <v>142</v>
      </c>
      <c r="J378" s="304" t="s">
        <v>2022</v>
      </c>
      <c r="K378" s="305"/>
      <c r="L378" s="111">
        <v>1</v>
      </c>
      <c r="M378" s="156">
        <f t="shared" si="6"/>
        <v>142</v>
      </c>
      <c r="N378" s="157">
        <v>1031008</v>
      </c>
      <c r="O378" s="154" t="s">
        <v>1467</v>
      </c>
    </row>
    <row r="379" spans="1:15" ht="16.5" customHeight="1">
      <c r="A379" s="152">
        <v>103</v>
      </c>
      <c r="B379" s="152" t="s">
        <v>2018</v>
      </c>
      <c r="C379" s="244">
        <v>9789862214022</v>
      </c>
      <c r="D379" s="301" t="s">
        <v>1924</v>
      </c>
      <c r="E379" s="154"/>
      <c r="F379" s="301" t="s">
        <v>1925</v>
      </c>
      <c r="G379" s="301" t="s">
        <v>1926</v>
      </c>
      <c r="H379" s="302">
        <v>990201</v>
      </c>
      <c r="I379" s="303">
        <v>190</v>
      </c>
      <c r="J379" s="304" t="s">
        <v>2022</v>
      </c>
      <c r="K379" s="305"/>
      <c r="L379" s="111">
        <v>1</v>
      </c>
      <c r="M379" s="156">
        <f t="shared" si="6"/>
        <v>190</v>
      </c>
      <c r="N379" s="157">
        <v>1031008</v>
      </c>
      <c r="O379" s="154" t="s">
        <v>1467</v>
      </c>
    </row>
    <row r="380" spans="1:15" ht="16.5" customHeight="1">
      <c r="A380" s="152">
        <v>103</v>
      </c>
      <c r="B380" s="152" t="s">
        <v>1917</v>
      </c>
      <c r="C380" s="244">
        <v>9789571515731</v>
      </c>
      <c r="D380" s="301" t="s">
        <v>1927</v>
      </c>
      <c r="E380" s="154"/>
      <c r="F380" s="301" t="s">
        <v>1928</v>
      </c>
      <c r="G380" s="301" t="s">
        <v>277</v>
      </c>
      <c r="H380" s="302">
        <v>1011029</v>
      </c>
      <c r="I380" s="303">
        <v>277</v>
      </c>
      <c r="J380" s="304" t="s">
        <v>2022</v>
      </c>
      <c r="K380" s="305"/>
      <c r="L380" s="111">
        <v>1</v>
      </c>
      <c r="M380" s="156">
        <f t="shared" si="6"/>
        <v>277</v>
      </c>
      <c r="N380" s="157">
        <v>1031008</v>
      </c>
      <c r="O380" s="154" t="s">
        <v>1467</v>
      </c>
    </row>
    <row r="381" spans="1:15" ht="16.5" customHeight="1">
      <c r="A381" s="152">
        <v>103</v>
      </c>
      <c r="B381" s="152" t="s">
        <v>1917</v>
      </c>
      <c r="C381" s="244">
        <v>9789866301728</v>
      </c>
      <c r="D381" s="301" t="s">
        <v>1929</v>
      </c>
      <c r="E381" s="154"/>
      <c r="F381" s="301" t="s">
        <v>1930</v>
      </c>
      <c r="G381" s="301" t="s">
        <v>1931</v>
      </c>
      <c r="H381" s="302">
        <v>1030701</v>
      </c>
      <c r="I381" s="303">
        <v>221</v>
      </c>
      <c r="J381" s="304" t="s">
        <v>2022</v>
      </c>
      <c r="K381" s="305"/>
      <c r="L381" s="111">
        <v>1</v>
      </c>
      <c r="M381" s="156">
        <f t="shared" si="6"/>
        <v>221</v>
      </c>
      <c r="N381" s="157">
        <v>1031008</v>
      </c>
      <c r="O381" s="154" t="s">
        <v>1467</v>
      </c>
    </row>
    <row r="382" spans="1:15" ht="16.5" customHeight="1">
      <c r="A382" s="152">
        <v>103</v>
      </c>
      <c r="B382" s="152" t="s">
        <v>1917</v>
      </c>
      <c r="C382" s="244">
        <v>9789862723302</v>
      </c>
      <c r="D382" s="301" t="s">
        <v>1932</v>
      </c>
      <c r="E382" s="154"/>
      <c r="F382" s="301" t="s">
        <v>1933</v>
      </c>
      <c r="G382" s="301" t="s">
        <v>1934</v>
      </c>
      <c r="H382" s="302">
        <v>1020305</v>
      </c>
      <c r="I382" s="303">
        <v>300</v>
      </c>
      <c r="J382" s="304" t="s">
        <v>2022</v>
      </c>
      <c r="K382" s="305"/>
      <c r="L382" s="111">
        <v>1</v>
      </c>
      <c r="M382" s="156">
        <f t="shared" si="6"/>
        <v>300</v>
      </c>
      <c r="N382" s="157">
        <v>1031008</v>
      </c>
      <c r="O382" s="154" t="s">
        <v>1467</v>
      </c>
    </row>
    <row r="383" spans="1:15" ht="16.5" customHeight="1">
      <c r="A383" s="152">
        <v>103</v>
      </c>
      <c r="B383" s="152" t="s">
        <v>1917</v>
      </c>
      <c r="C383" s="244">
        <v>9789576722394</v>
      </c>
      <c r="D383" s="301" t="s">
        <v>2019</v>
      </c>
      <c r="E383" s="154"/>
      <c r="F383" s="301" t="s">
        <v>1935</v>
      </c>
      <c r="G383" s="301" t="s">
        <v>1936</v>
      </c>
      <c r="H383" s="302">
        <v>850430</v>
      </c>
      <c r="I383" s="303">
        <v>356</v>
      </c>
      <c r="J383" s="304" t="s">
        <v>2022</v>
      </c>
      <c r="K383" s="305"/>
      <c r="L383" s="111">
        <v>1</v>
      </c>
      <c r="M383" s="156">
        <f t="shared" ref="M383:M412" si="7">I383*L383</f>
        <v>356</v>
      </c>
      <c r="N383" s="157">
        <v>1031008</v>
      </c>
      <c r="O383" s="154" t="s">
        <v>1467</v>
      </c>
    </row>
    <row r="384" spans="1:15" ht="16.5" customHeight="1">
      <c r="A384" s="152">
        <v>103</v>
      </c>
      <c r="B384" s="152" t="s">
        <v>1917</v>
      </c>
      <c r="C384" s="244">
        <v>9789863261018</v>
      </c>
      <c r="D384" s="301" t="s">
        <v>1937</v>
      </c>
      <c r="E384" s="154"/>
      <c r="F384" s="301" t="s">
        <v>1938</v>
      </c>
      <c r="G384" s="301" t="s">
        <v>1926</v>
      </c>
      <c r="H384" s="302">
        <v>1020731</v>
      </c>
      <c r="I384" s="303">
        <v>379</v>
      </c>
      <c r="J384" s="304" t="s">
        <v>2022</v>
      </c>
      <c r="K384" s="305"/>
      <c r="L384" s="111">
        <v>1</v>
      </c>
      <c r="M384" s="156">
        <f t="shared" si="7"/>
        <v>379</v>
      </c>
      <c r="N384" s="157">
        <v>1031008</v>
      </c>
      <c r="O384" s="154" t="s">
        <v>1467</v>
      </c>
    </row>
    <row r="385" spans="1:15" ht="16.5" customHeight="1">
      <c r="A385" s="152">
        <v>103</v>
      </c>
      <c r="B385" s="152" t="s">
        <v>1917</v>
      </c>
      <c r="C385" s="244">
        <v>9789571173535</v>
      </c>
      <c r="D385" s="301" t="s">
        <v>1939</v>
      </c>
      <c r="E385" s="154"/>
      <c r="F385" s="301" t="s">
        <v>1940</v>
      </c>
      <c r="G385" s="301" t="s">
        <v>1941</v>
      </c>
      <c r="H385" s="302">
        <v>1020930</v>
      </c>
      <c r="I385" s="303">
        <v>356</v>
      </c>
      <c r="J385" s="304" t="s">
        <v>2022</v>
      </c>
      <c r="K385" s="305"/>
      <c r="L385" s="111">
        <v>1</v>
      </c>
      <c r="M385" s="156">
        <f t="shared" si="7"/>
        <v>356</v>
      </c>
      <c r="N385" s="157">
        <v>1031008</v>
      </c>
      <c r="O385" s="154" t="s">
        <v>1467</v>
      </c>
    </row>
    <row r="386" spans="1:15" ht="16.5" customHeight="1">
      <c r="A386" s="152">
        <v>103</v>
      </c>
      <c r="B386" s="152" t="s">
        <v>1917</v>
      </c>
      <c r="C386" s="244">
        <v>9789862163337</v>
      </c>
      <c r="D386" s="301" t="s">
        <v>1942</v>
      </c>
      <c r="E386" s="154"/>
      <c r="F386" s="301" t="s">
        <v>1943</v>
      </c>
      <c r="G386" s="301" t="s">
        <v>1944</v>
      </c>
      <c r="H386" s="302">
        <v>980508</v>
      </c>
      <c r="I386" s="303">
        <v>221</v>
      </c>
      <c r="J386" s="304" t="s">
        <v>2022</v>
      </c>
      <c r="K386" s="305"/>
      <c r="L386" s="111">
        <v>1</v>
      </c>
      <c r="M386" s="156">
        <f t="shared" si="7"/>
        <v>221</v>
      </c>
      <c r="N386" s="157">
        <v>1031008</v>
      </c>
      <c r="O386" s="154" t="s">
        <v>1467</v>
      </c>
    </row>
    <row r="387" spans="1:15" ht="16.5" customHeight="1">
      <c r="A387" s="152">
        <v>103</v>
      </c>
      <c r="B387" s="152" t="s">
        <v>1917</v>
      </c>
      <c r="C387" s="244">
        <v>9789571175133</v>
      </c>
      <c r="D387" s="301" t="s">
        <v>1945</v>
      </c>
      <c r="E387" s="154"/>
      <c r="F387" s="301" t="s">
        <v>1991</v>
      </c>
      <c r="G387" s="301" t="s">
        <v>1941</v>
      </c>
      <c r="H387" s="302">
        <v>1030319</v>
      </c>
      <c r="I387" s="303">
        <v>237</v>
      </c>
      <c r="J387" s="304" t="s">
        <v>2022</v>
      </c>
      <c r="K387" s="305"/>
      <c r="L387" s="111">
        <v>1</v>
      </c>
      <c r="M387" s="156">
        <f t="shared" si="7"/>
        <v>237</v>
      </c>
      <c r="N387" s="157">
        <v>1031008</v>
      </c>
      <c r="O387" s="154" t="s">
        <v>1467</v>
      </c>
    </row>
    <row r="388" spans="1:15" ht="16.5" customHeight="1">
      <c r="A388" s="152">
        <v>103</v>
      </c>
      <c r="B388" s="152" t="s">
        <v>1917</v>
      </c>
      <c r="C388" s="244">
        <v>9789860412352</v>
      </c>
      <c r="D388" s="301" t="s">
        <v>1946</v>
      </c>
      <c r="E388" s="154"/>
      <c r="F388" s="301" t="s">
        <v>1947</v>
      </c>
      <c r="G388" s="301" t="s">
        <v>1948</v>
      </c>
      <c r="H388" s="302">
        <v>1030501</v>
      </c>
      <c r="I388" s="303">
        <v>237</v>
      </c>
      <c r="J388" s="304" t="s">
        <v>2022</v>
      </c>
      <c r="K388" s="305"/>
      <c r="L388" s="111">
        <v>1</v>
      </c>
      <c r="M388" s="156">
        <f t="shared" si="7"/>
        <v>237</v>
      </c>
      <c r="N388" s="157">
        <v>1031008</v>
      </c>
      <c r="O388" s="154" t="s">
        <v>1467</v>
      </c>
    </row>
    <row r="389" spans="1:15" ht="16.5" customHeight="1">
      <c r="A389" s="152">
        <v>103</v>
      </c>
      <c r="B389" s="152" t="s">
        <v>1917</v>
      </c>
      <c r="C389" s="244">
        <v>9789578233959</v>
      </c>
      <c r="D389" s="301" t="s">
        <v>1949</v>
      </c>
      <c r="E389" s="154"/>
      <c r="F389" s="301" t="s">
        <v>1950</v>
      </c>
      <c r="G389" s="301" t="s">
        <v>1951</v>
      </c>
      <c r="H389" s="302">
        <v>1030721</v>
      </c>
      <c r="I389" s="303">
        <v>198</v>
      </c>
      <c r="J389" s="304" t="s">
        <v>2022</v>
      </c>
      <c r="K389" s="305"/>
      <c r="L389" s="111">
        <v>1</v>
      </c>
      <c r="M389" s="156">
        <f t="shared" si="7"/>
        <v>198</v>
      </c>
      <c r="N389" s="157">
        <v>1031008</v>
      </c>
      <c r="O389" s="154" t="s">
        <v>1467</v>
      </c>
    </row>
    <row r="390" spans="1:15" ht="16.5" customHeight="1">
      <c r="A390" s="152">
        <v>103</v>
      </c>
      <c r="B390" s="152" t="s">
        <v>1917</v>
      </c>
      <c r="C390" s="244">
        <v>9789576141881</v>
      </c>
      <c r="D390" s="301" t="s">
        <v>1952</v>
      </c>
      <c r="E390" s="154"/>
      <c r="F390" s="301" t="s">
        <v>1953</v>
      </c>
      <c r="G390" s="301" t="s">
        <v>1954</v>
      </c>
      <c r="H390" s="302">
        <v>910101</v>
      </c>
      <c r="I390" s="303">
        <v>435</v>
      </c>
      <c r="J390" s="304" t="s">
        <v>2022</v>
      </c>
      <c r="K390" s="305"/>
      <c r="L390" s="111">
        <v>1</v>
      </c>
      <c r="M390" s="156">
        <f t="shared" si="7"/>
        <v>435</v>
      </c>
      <c r="N390" s="157">
        <v>1031008</v>
      </c>
      <c r="O390" s="154" t="s">
        <v>1467</v>
      </c>
    </row>
    <row r="391" spans="1:15" ht="16.5" customHeight="1">
      <c r="A391" s="152">
        <v>103</v>
      </c>
      <c r="B391" s="152" t="s">
        <v>1917</v>
      </c>
      <c r="C391" s="244">
        <v>9789571129815</v>
      </c>
      <c r="D391" s="301" t="s">
        <v>1955</v>
      </c>
      <c r="E391" s="154"/>
      <c r="F391" s="301" t="s">
        <v>1956</v>
      </c>
      <c r="G391" s="301" t="s">
        <v>1941</v>
      </c>
      <c r="H391" s="302">
        <v>911201</v>
      </c>
      <c r="I391" s="303">
        <v>348</v>
      </c>
      <c r="J391" s="304" t="s">
        <v>2022</v>
      </c>
      <c r="K391" s="305"/>
      <c r="L391" s="111">
        <v>1</v>
      </c>
      <c r="M391" s="156">
        <f t="shared" si="7"/>
        <v>348</v>
      </c>
      <c r="N391" s="157">
        <v>1031008</v>
      </c>
      <c r="O391" s="154" t="s">
        <v>1467</v>
      </c>
    </row>
    <row r="392" spans="1:15" ht="16.5" customHeight="1">
      <c r="A392" s="152">
        <v>103</v>
      </c>
      <c r="B392" s="152" t="s">
        <v>1917</v>
      </c>
      <c r="C392" s="244">
        <v>9789866359293</v>
      </c>
      <c r="D392" s="301" t="s">
        <v>1957</v>
      </c>
      <c r="E392" s="154"/>
      <c r="F392" s="301" t="s">
        <v>1958</v>
      </c>
      <c r="G392" s="301" t="s">
        <v>1959</v>
      </c>
      <c r="H392" s="302">
        <v>1020531</v>
      </c>
      <c r="I392" s="303">
        <v>198</v>
      </c>
      <c r="J392" s="304" t="s">
        <v>2022</v>
      </c>
      <c r="K392" s="305"/>
      <c r="L392" s="111">
        <v>1</v>
      </c>
      <c r="M392" s="156">
        <f t="shared" si="7"/>
        <v>198</v>
      </c>
      <c r="N392" s="157">
        <v>1031008</v>
      </c>
      <c r="O392" s="154" t="s">
        <v>1467</v>
      </c>
    </row>
    <row r="393" spans="1:15" ht="16.5" customHeight="1">
      <c r="A393" s="152">
        <v>103</v>
      </c>
      <c r="B393" s="152" t="s">
        <v>1917</v>
      </c>
      <c r="C393" s="244">
        <v>9789570520743</v>
      </c>
      <c r="D393" s="301" t="s">
        <v>1960</v>
      </c>
      <c r="E393" s="154"/>
      <c r="F393" s="301" t="s">
        <v>1961</v>
      </c>
      <c r="G393" s="301" t="s">
        <v>1962</v>
      </c>
      <c r="H393" s="302">
        <v>950601</v>
      </c>
      <c r="I393" s="303">
        <v>174</v>
      </c>
      <c r="J393" s="304" t="s">
        <v>2022</v>
      </c>
      <c r="K393" s="305"/>
      <c r="L393" s="111">
        <v>1</v>
      </c>
      <c r="M393" s="156">
        <f t="shared" si="7"/>
        <v>174</v>
      </c>
      <c r="N393" s="157">
        <v>1031008</v>
      </c>
      <c r="O393" s="154" t="s">
        <v>1467</v>
      </c>
    </row>
    <row r="394" spans="1:15" ht="16.5" customHeight="1">
      <c r="A394" s="152">
        <v>103</v>
      </c>
      <c r="B394" s="152" t="s">
        <v>1917</v>
      </c>
      <c r="C394" s="244">
        <v>9789867712561</v>
      </c>
      <c r="D394" s="301" t="s">
        <v>1963</v>
      </c>
      <c r="E394" s="154"/>
      <c r="F394" s="301" t="s">
        <v>1964</v>
      </c>
      <c r="G394" s="301" t="s">
        <v>1965</v>
      </c>
      <c r="H394" s="302">
        <v>1011201</v>
      </c>
      <c r="I394" s="303">
        <v>458</v>
      </c>
      <c r="J394" s="304" t="s">
        <v>2022</v>
      </c>
      <c r="K394" s="305"/>
      <c r="L394" s="111">
        <v>1</v>
      </c>
      <c r="M394" s="156">
        <f t="shared" si="7"/>
        <v>458</v>
      </c>
      <c r="N394" s="157">
        <v>1031008</v>
      </c>
      <c r="O394" s="154" t="s">
        <v>1467</v>
      </c>
    </row>
    <row r="395" spans="1:15" ht="16.5" customHeight="1">
      <c r="A395" s="152">
        <v>103</v>
      </c>
      <c r="B395" s="152" t="s">
        <v>1917</v>
      </c>
      <c r="C395" s="244">
        <v>9789860322613</v>
      </c>
      <c r="D395" s="301" t="s">
        <v>1966</v>
      </c>
      <c r="E395" s="154"/>
      <c r="F395" s="301" t="s">
        <v>1964</v>
      </c>
      <c r="G395" s="301" t="s">
        <v>1967</v>
      </c>
      <c r="H395" s="302">
        <v>1010401</v>
      </c>
      <c r="I395" s="303">
        <v>198</v>
      </c>
      <c r="J395" s="304" t="s">
        <v>2022</v>
      </c>
      <c r="K395" s="305"/>
      <c r="L395" s="111">
        <v>1</v>
      </c>
      <c r="M395" s="156">
        <f t="shared" si="7"/>
        <v>198</v>
      </c>
      <c r="N395" s="157">
        <v>1031008</v>
      </c>
      <c r="O395" s="154" t="s">
        <v>1467</v>
      </c>
    </row>
    <row r="396" spans="1:15" ht="16.5" customHeight="1">
      <c r="A396" s="152">
        <v>103</v>
      </c>
      <c r="B396" s="152" t="s">
        <v>1917</v>
      </c>
      <c r="C396" s="244">
        <v>9789860132519</v>
      </c>
      <c r="D396" s="301" t="s">
        <v>1968</v>
      </c>
      <c r="E396" s="154"/>
      <c r="F396" s="301" t="s">
        <v>1969</v>
      </c>
      <c r="G396" s="301" t="s">
        <v>274</v>
      </c>
      <c r="H396" s="302">
        <v>970201</v>
      </c>
      <c r="I396" s="303">
        <v>158</v>
      </c>
      <c r="J396" s="304" t="s">
        <v>2022</v>
      </c>
      <c r="K396" s="305"/>
      <c r="L396" s="111">
        <v>1</v>
      </c>
      <c r="M396" s="156">
        <f t="shared" si="7"/>
        <v>158</v>
      </c>
      <c r="N396" s="157">
        <v>1031008</v>
      </c>
      <c r="O396" s="154" t="s">
        <v>1467</v>
      </c>
    </row>
    <row r="397" spans="1:15" ht="16.5" customHeight="1">
      <c r="A397" s="152">
        <v>103</v>
      </c>
      <c r="B397" s="152" t="s">
        <v>1917</v>
      </c>
      <c r="C397" s="244">
        <v>9789860345568</v>
      </c>
      <c r="D397" s="301" t="s">
        <v>1970</v>
      </c>
      <c r="E397" s="154"/>
      <c r="F397" s="301" t="s">
        <v>1971</v>
      </c>
      <c r="G397" s="301" t="s">
        <v>1948</v>
      </c>
      <c r="H397" s="302">
        <v>1011201</v>
      </c>
      <c r="I397" s="303">
        <v>790</v>
      </c>
      <c r="J397" s="304" t="s">
        <v>2022</v>
      </c>
      <c r="K397" s="305"/>
      <c r="L397" s="111">
        <v>1</v>
      </c>
      <c r="M397" s="156">
        <f t="shared" si="7"/>
        <v>790</v>
      </c>
      <c r="N397" s="157">
        <v>1031008</v>
      </c>
      <c r="O397" s="154" t="s">
        <v>1467</v>
      </c>
    </row>
    <row r="398" spans="1:15" ht="16.5" customHeight="1">
      <c r="A398" s="152">
        <v>103</v>
      </c>
      <c r="B398" s="152" t="s">
        <v>264</v>
      </c>
      <c r="C398" s="244">
        <v>9789578221475</v>
      </c>
      <c r="D398" s="245" t="s">
        <v>1992</v>
      </c>
      <c r="E398" s="154"/>
      <c r="F398" s="245" t="s">
        <v>1972</v>
      </c>
      <c r="G398" s="245" t="s">
        <v>1993</v>
      </c>
      <c r="H398" s="306" t="s">
        <v>1994</v>
      </c>
      <c r="I398" s="303">
        <v>348</v>
      </c>
      <c r="J398" s="304" t="s">
        <v>2022</v>
      </c>
      <c r="K398" s="157" t="s">
        <v>1995</v>
      </c>
      <c r="L398" s="111">
        <v>1</v>
      </c>
      <c r="M398" s="156">
        <f t="shared" si="7"/>
        <v>348</v>
      </c>
      <c r="N398" s="157">
        <v>1031008</v>
      </c>
      <c r="O398" s="154" t="s">
        <v>1467</v>
      </c>
    </row>
    <row r="399" spans="1:15" ht="16.5" customHeight="1">
      <c r="A399" s="152">
        <v>103</v>
      </c>
      <c r="B399" s="152" t="s">
        <v>264</v>
      </c>
      <c r="C399" s="244">
        <v>9789882194274</v>
      </c>
      <c r="D399" s="154" t="s">
        <v>1996</v>
      </c>
      <c r="F399" s="154" t="s">
        <v>1973</v>
      </c>
      <c r="G399" s="154" t="s">
        <v>1974</v>
      </c>
      <c r="H399" s="308">
        <v>40899</v>
      </c>
      <c r="I399" s="303">
        <v>538</v>
      </c>
      <c r="J399" s="304" t="s">
        <v>2022</v>
      </c>
      <c r="K399" s="157" t="s">
        <v>1997</v>
      </c>
      <c r="L399" s="111">
        <v>1</v>
      </c>
      <c r="M399" s="156">
        <f t="shared" si="7"/>
        <v>538</v>
      </c>
      <c r="N399" s="157">
        <v>1031008</v>
      </c>
      <c r="O399" s="154" t="s">
        <v>1467</v>
      </c>
    </row>
    <row r="400" spans="1:15" ht="16.5" customHeight="1">
      <c r="A400" s="152">
        <v>103</v>
      </c>
      <c r="B400" s="152" t="s">
        <v>264</v>
      </c>
      <c r="C400" s="309">
        <v>9866653404</v>
      </c>
      <c r="D400" s="310" t="s">
        <v>1975</v>
      </c>
      <c r="E400" s="310"/>
      <c r="F400" s="310" t="s">
        <v>1976</v>
      </c>
      <c r="G400" s="310" t="s">
        <v>1977</v>
      </c>
      <c r="H400" s="302" t="s">
        <v>1978</v>
      </c>
      <c r="I400" s="303">
        <v>316</v>
      </c>
      <c r="J400" s="304" t="s">
        <v>2022</v>
      </c>
      <c r="K400" s="305"/>
      <c r="L400" s="111">
        <v>1</v>
      </c>
      <c r="M400" s="156">
        <f t="shared" si="7"/>
        <v>316</v>
      </c>
      <c r="N400" s="157">
        <v>1031008</v>
      </c>
      <c r="O400" s="154" t="s">
        <v>1467</v>
      </c>
    </row>
    <row r="401" spans="1:15" ht="16.5" customHeight="1">
      <c r="A401" s="152">
        <v>103</v>
      </c>
      <c r="B401" s="152" t="s">
        <v>264</v>
      </c>
      <c r="C401" s="244">
        <v>9789578221482</v>
      </c>
      <c r="D401" s="245" t="s">
        <v>1998</v>
      </c>
      <c r="E401" s="154"/>
      <c r="F401" s="245" t="s">
        <v>1979</v>
      </c>
      <c r="G401" s="245" t="s">
        <v>1980</v>
      </c>
      <c r="H401" s="308">
        <v>36951</v>
      </c>
      <c r="I401" s="303">
        <v>174</v>
      </c>
      <c r="J401" s="304" t="s">
        <v>2022</v>
      </c>
      <c r="K401" s="305"/>
      <c r="L401" s="111">
        <v>1</v>
      </c>
      <c r="M401" s="156">
        <f t="shared" si="7"/>
        <v>174</v>
      </c>
      <c r="N401" s="157">
        <v>1031008</v>
      </c>
      <c r="O401" s="154" t="s">
        <v>1467</v>
      </c>
    </row>
    <row r="402" spans="1:15" ht="16.5" customHeight="1">
      <c r="A402" s="152">
        <v>103</v>
      </c>
      <c r="B402" s="152" t="s">
        <v>264</v>
      </c>
      <c r="C402" s="311">
        <v>4711158962497</v>
      </c>
      <c r="D402" s="312" t="s">
        <v>1981</v>
      </c>
      <c r="E402" s="313"/>
      <c r="F402" s="312" t="s">
        <v>273</v>
      </c>
      <c r="G402" s="312" t="s">
        <v>1982</v>
      </c>
      <c r="H402" s="314" t="s">
        <v>1983</v>
      </c>
      <c r="I402" s="303">
        <v>236</v>
      </c>
      <c r="J402" s="304" t="s">
        <v>2022</v>
      </c>
      <c r="K402" s="315">
        <v>126</v>
      </c>
      <c r="L402" s="111">
        <v>1</v>
      </c>
      <c r="M402" s="156">
        <f t="shared" si="7"/>
        <v>236</v>
      </c>
      <c r="N402" s="157">
        <v>1031008</v>
      </c>
      <c r="O402" s="154" t="s">
        <v>1467</v>
      </c>
    </row>
    <row r="403" spans="1:15" ht="16.5" customHeight="1">
      <c r="A403" s="152">
        <v>103</v>
      </c>
      <c r="B403" s="152" t="s">
        <v>264</v>
      </c>
      <c r="C403" s="244">
        <v>9789574450527</v>
      </c>
      <c r="D403" s="154" t="s">
        <v>1999</v>
      </c>
      <c r="F403" s="154" t="s">
        <v>1940</v>
      </c>
      <c r="G403" s="154" t="s">
        <v>1984</v>
      </c>
      <c r="H403" s="308">
        <v>38139</v>
      </c>
      <c r="I403" s="303">
        <v>126</v>
      </c>
      <c r="J403" s="304" t="s">
        <v>2022</v>
      </c>
      <c r="K403" s="305"/>
      <c r="L403" s="111">
        <v>1</v>
      </c>
      <c r="M403" s="156">
        <f t="shared" si="7"/>
        <v>126</v>
      </c>
      <c r="N403" s="157">
        <v>1031008</v>
      </c>
      <c r="O403" s="154" t="s">
        <v>1467</v>
      </c>
    </row>
    <row r="404" spans="1:15" ht="16.5" customHeight="1">
      <c r="A404" s="152">
        <v>103</v>
      </c>
      <c r="B404" s="152" t="s">
        <v>2000</v>
      </c>
      <c r="C404" s="316"/>
      <c r="D404" s="307" t="s">
        <v>2020</v>
      </c>
      <c r="E404" s="296" t="s">
        <v>2001</v>
      </c>
      <c r="F404" s="288" t="s">
        <v>2002</v>
      </c>
      <c r="G404" s="288" t="s">
        <v>2002</v>
      </c>
      <c r="H404" s="317">
        <v>38322</v>
      </c>
      <c r="I404" s="303">
        <v>555</v>
      </c>
      <c r="J404" s="304" t="s">
        <v>2022</v>
      </c>
      <c r="K404" s="318" t="s">
        <v>2023</v>
      </c>
      <c r="L404" s="111">
        <v>1</v>
      </c>
      <c r="M404" s="156">
        <f t="shared" si="7"/>
        <v>555</v>
      </c>
      <c r="N404" s="157">
        <v>1031008</v>
      </c>
      <c r="O404" s="154" t="s">
        <v>1467</v>
      </c>
    </row>
    <row r="405" spans="1:15" ht="16.5" customHeight="1">
      <c r="A405" s="152">
        <v>103</v>
      </c>
      <c r="B405" s="152" t="s">
        <v>2000</v>
      </c>
      <c r="C405" s="316"/>
      <c r="D405" s="307" t="s">
        <v>2021</v>
      </c>
      <c r="E405" s="296" t="s">
        <v>2001</v>
      </c>
      <c r="F405" s="288" t="s">
        <v>2002</v>
      </c>
      <c r="G405" s="288" t="s">
        <v>2002</v>
      </c>
      <c r="H405" s="317">
        <v>38322</v>
      </c>
      <c r="I405" s="303">
        <v>555</v>
      </c>
      <c r="J405" s="304" t="s">
        <v>2022</v>
      </c>
      <c r="K405" s="309" t="s">
        <v>2024</v>
      </c>
      <c r="L405" s="111">
        <v>1</v>
      </c>
      <c r="M405" s="156">
        <f t="shared" si="7"/>
        <v>555</v>
      </c>
      <c r="N405" s="157">
        <v>1031008</v>
      </c>
      <c r="O405" s="154" t="s">
        <v>1467</v>
      </c>
    </row>
    <row r="406" spans="1:15" ht="16.5" customHeight="1">
      <c r="A406" s="152">
        <v>103</v>
      </c>
      <c r="B406" s="152" t="s">
        <v>2000</v>
      </c>
      <c r="C406" s="316"/>
      <c r="D406" s="307" t="s">
        <v>2003</v>
      </c>
      <c r="E406" s="296" t="s">
        <v>1985</v>
      </c>
      <c r="F406" s="288" t="s">
        <v>2004</v>
      </c>
      <c r="G406" s="288" t="s">
        <v>2002</v>
      </c>
      <c r="H406" s="319">
        <v>39142</v>
      </c>
      <c r="I406" s="303">
        <v>355</v>
      </c>
      <c r="J406" s="304" t="s">
        <v>2022</v>
      </c>
      <c r="K406" s="305" t="s">
        <v>2025</v>
      </c>
      <c r="L406" s="111">
        <v>1</v>
      </c>
      <c r="M406" s="156">
        <f t="shared" si="7"/>
        <v>355</v>
      </c>
      <c r="N406" s="157">
        <v>1031008</v>
      </c>
      <c r="O406" s="154" t="s">
        <v>1467</v>
      </c>
    </row>
    <row r="407" spans="1:15" ht="16.5" customHeight="1">
      <c r="A407" s="152">
        <v>103</v>
      </c>
      <c r="B407" s="152" t="s">
        <v>2000</v>
      </c>
      <c r="C407" s="316"/>
      <c r="D407" s="307" t="s">
        <v>2005</v>
      </c>
      <c r="E407" s="296" t="s">
        <v>1985</v>
      </c>
      <c r="F407" s="288" t="s">
        <v>2002</v>
      </c>
      <c r="G407" s="154" t="s">
        <v>2002</v>
      </c>
      <c r="H407" s="319">
        <v>39248</v>
      </c>
      <c r="I407" s="320">
        <v>355</v>
      </c>
      <c r="J407" s="304" t="s">
        <v>2022</v>
      </c>
      <c r="K407" s="305" t="s">
        <v>2025</v>
      </c>
      <c r="L407" s="111">
        <v>1</v>
      </c>
      <c r="M407" s="156">
        <f t="shared" si="7"/>
        <v>355</v>
      </c>
      <c r="N407" s="157">
        <v>1031008</v>
      </c>
      <c r="O407" s="154" t="s">
        <v>1467</v>
      </c>
    </row>
    <row r="408" spans="1:15" ht="16.5" customHeight="1">
      <c r="A408" s="154">
        <v>103</v>
      </c>
      <c r="B408" s="154" t="s">
        <v>264</v>
      </c>
      <c r="C408" s="244"/>
      <c r="D408" s="245" t="s">
        <v>2006</v>
      </c>
      <c r="E408" s="296" t="s">
        <v>1985</v>
      </c>
      <c r="F408" s="245" t="s">
        <v>1986</v>
      </c>
      <c r="G408" s="246" t="s">
        <v>1987</v>
      </c>
      <c r="H408" s="304" t="s">
        <v>1125</v>
      </c>
      <c r="I408" s="303">
        <v>355</v>
      </c>
      <c r="J408" s="304" t="s">
        <v>2022</v>
      </c>
      <c r="K408" s="321" t="s">
        <v>2026</v>
      </c>
      <c r="L408" s="111">
        <v>1</v>
      </c>
      <c r="M408" s="156">
        <f t="shared" si="7"/>
        <v>355</v>
      </c>
      <c r="N408" s="157">
        <v>1031008</v>
      </c>
      <c r="O408" s="154" t="s">
        <v>1467</v>
      </c>
    </row>
    <row r="409" spans="1:15" ht="16.5" customHeight="1">
      <c r="A409" s="152">
        <v>103</v>
      </c>
      <c r="B409" s="152" t="s">
        <v>2007</v>
      </c>
      <c r="C409" s="316"/>
      <c r="D409" s="322" t="s">
        <v>2008</v>
      </c>
      <c r="E409" s="323" t="s">
        <v>1985</v>
      </c>
      <c r="F409" s="324" t="s">
        <v>2009</v>
      </c>
      <c r="G409" s="154" t="s">
        <v>2010</v>
      </c>
      <c r="H409" s="319" t="s">
        <v>2011</v>
      </c>
      <c r="I409" s="320">
        <v>4000</v>
      </c>
      <c r="J409" s="304" t="s">
        <v>2022</v>
      </c>
      <c r="K409" s="305"/>
      <c r="L409" s="111">
        <v>1</v>
      </c>
      <c r="M409" s="156">
        <f t="shared" si="7"/>
        <v>4000</v>
      </c>
      <c r="N409" s="157">
        <v>1031008</v>
      </c>
      <c r="O409" s="154" t="s">
        <v>1467</v>
      </c>
    </row>
    <row r="410" spans="1:15" ht="16.5" customHeight="1">
      <c r="A410" s="152">
        <v>103</v>
      </c>
      <c r="B410" s="152" t="s">
        <v>2007</v>
      </c>
      <c r="C410" s="316"/>
      <c r="D410" s="322" t="s">
        <v>2012</v>
      </c>
      <c r="E410" s="323" t="s">
        <v>1985</v>
      </c>
      <c r="F410" s="324" t="s">
        <v>2013</v>
      </c>
      <c r="G410" s="154" t="s">
        <v>2010</v>
      </c>
      <c r="H410" s="319">
        <v>40878</v>
      </c>
      <c r="I410" s="303">
        <v>4000</v>
      </c>
      <c r="J410" s="304" t="s">
        <v>2022</v>
      </c>
      <c r="K410" s="305"/>
      <c r="L410" s="111">
        <v>1</v>
      </c>
      <c r="M410" s="156">
        <f t="shared" si="7"/>
        <v>4000</v>
      </c>
      <c r="N410" s="157">
        <v>1031008</v>
      </c>
      <c r="O410" s="154" t="s">
        <v>1467</v>
      </c>
    </row>
    <row r="411" spans="1:15" ht="16.5" customHeight="1">
      <c r="A411" s="152">
        <v>103</v>
      </c>
      <c r="B411" s="152" t="s">
        <v>2007</v>
      </c>
      <c r="C411" s="316"/>
      <c r="D411" s="307" t="s">
        <v>2014</v>
      </c>
      <c r="E411" s="296" t="s">
        <v>1988</v>
      </c>
      <c r="F411" s="288" t="s">
        <v>1989</v>
      </c>
      <c r="G411" s="154" t="s">
        <v>2015</v>
      </c>
      <c r="H411" s="319"/>
      <c r="I411" s="303">
        <v>3600</v>
      </c>
      <c r="J411" s="304" t="s">
        <v>2022</v>
      </c>
      <c r="K411" s="305"/>
      <c r="L411" s="111">
        <v>1</v>
      </c>
      <c r="M411" s="156">
        <f t="shared" si="7"/>
        <v>3600</v>
      </c>
      <c r="N411" s="157">
        <v>1031008</v>
      </c>
      <c r="O411" s="154" t="s">
        <v>1467</v>
      </c>
    </row>
    <row r="412" spans="1:15" ht="16.5" customHeight="1">
      <c r="A412" s="152">
        <v>103</v>
      </c>
      <c r="B412" s="152" t="s">
        <v>2007</v>
      </c>
      <c r="C412" s="316"/>
      <c r="D412" s="307" t="s">
        <v>2016</v>
      </c>
      <c r="E412" s="296" t="s">
        <v>1985</v>
      </c>
      <c r="F412" s="288" t="s">
        <v>1990</v>
      </c>
      <c r="G412" s="154" t="s">
        <v>2017</v>
      </c>
      <c r="H412" s="319">
        <v>40666</v>
      </c>
      <c r="I412" s="303">
        <v>4865</v>
      </c>
      <c r="J412" s="304" t="s">
        <v>2022</v>
      </c>
      <c r="K412" s="305"/>
      <c r="L412" s="111">
        <v>1</v>
      </c>
      <c r="M412" s="156">
        <f t="shared" si="7"/>
        <v>4865</v>
      </c>
      <c r="N412" s="157">
        <v>1031008</v>
      </c>
      <c r="O412" s="154" t="s">
        <v>1467</v>
      </c>
    </row>
  </sheetData>
  <autoFilter ref="A1:O412"/>
  <phoneticPr fontId="1" type="noConversion"/>
  <conditionalFormatting sqref="D1:D1048576">
    <cfRule type="duplicateValues" dxfId="0" priority="1"/>
  </conditionalFormatting>
  <hyperlinks>
    <hyperlink ref="G20" r:id="rId1"/>
    <hyperlink ref="F21" r:id="rId2"/>
    <hyperlink ref="G21" r:id="rId3"/>
    <hyperlink ref="F22" r:id="rId4"/>
    <hyperlink ref="G22" r:id="rId5"/>
    <hyperlink ref="F23" r:id="rId6"/>
    <hyperlink ref="F24" r:id="rId7"/>
    <hyperlink ref="F25" r:id="rId8"/>
    <hyperlink ref="F26" r:id="rId9"/>
    <hyperlink ref="G26" r:id="rId10"/>
    <hyperlink ref="G32" r:id="rId11" display="http://www.books.com.tw/web/sys_puballb/books/?pubid=centeuni"/>
    <hyperlink ref="F32" r:id="rId12" display="http://search.books.com.tw/exep/prod_search.php?key=%E5%AD%94%E9%A3%9B%E5%8A%9B&amp;f=author"/>
    <hyperlink ref="F35" r:id="rId13" display="http://search.books.com.tw/exep/prod_search.php?key=%E6%84%9B%E5%BE%B7%E8%8F%AF%EF%BC%8E%E8%96%A9%E4%BE%9D%E5%BE%B7&amp;f=author"/>
    <hyperlink ref="G35" r:id="rId14" display="http://www.books.com.tw/web/sys_puballb/books/?pubid=newcentury"/>
    <hyperlink ref="F36" r:id="rId15" display="http://search.books.com.tw/exep/prod_search.php?key=%E7%BE%85%E5%BE%B7%E9%87%8C%E5%85%8B%EF%BC%8E%E9%BA%A5%E5%85%8B%E6%B3%95%E5%A4%B8%E7%88%BE%E3%80%81%E6%B2%88%E9%82%81%E5%85%8B&amp;f=author"/>
    <hyperlink ref="F38" r:id="rId16" display="http://search.books.com.tw/exep/prod_search.php?key=%E8%89%BE%E8%8E%89%E7%B5%B2%EF%BC%8E%E5%AD%9F%E8%8B%A5&amp;f=author"/>
    <hyperlink ref="G38" r:id="rId17" display="http://www.books.com.tw/web/sys_puballb/books/?pubid=muma"/>
    <hyperlink ref="F39" r:id="rId18" display="http://search.books.com.tw/exep/prod_search.php?key=%E9%BA%97%E8%8E%8E%EF%BC%8E%E5%85%8B%E9%9A%86&amp;f=author"/>
    <hyperlink ref="G39" r:id="rId19" display="http://www.books.com.tw/web/sys_puballb/books/?pubid=briefing"/>
    <hyperlink ref="G34" r:id="rId20" display="http://www.books.com.tw/web/sys_puballb/china/?pubid=0000000101"/>
    <hyperlink ref="F40" r:id="rId21" display="http://search.books.com.tw/exep/prod_search.php?key=%E7%8E%8B%E6%B1%9D%E8%8F%AF&amp;f=author"/>
    <hyperlink ref="G40" r:id="rId22" display="http://www.books.com.tw/web/sys_puballb/books/?pubid=showwe9"/>
    <hyperlink ref="G41" r:id="rId23" display="http://www.books.com.tw/web/sys_puballb/china/?pubid=0000000218"/>
    <hyperlink ref="F41" r:id="rId24" display="http://search.books.com.tw/exep/prod_search.php?key=%E5%B4%94%E5%A4%A7%E8%8F%AF&amp;f=author"/>
    <hyperlink ref="F37" r:id="rId25" display="http://search.books.com.tw/exep/prod_search.php?key=%E4%B8%98%E7%82%BA%E5%90%9B%2F%E8%91%97&amp;f=author"/>
    <hyperlink ref="G37" r:id="rId26" display="http://www.books.com.tw/web/sys_puballb/books/?pubid=wunan"/>
    <hyperlink ref="F44" r:id="rId27" display="http://search.books.com.tw/exep/prod_search.php?key=%E9%BA%A5%E5%85%8B%EF%BC%8E%E6%83%A0%E5%8B%92&amp;f=author"/>
    <hyperlink ref="G44" r:id="rId28" display="http://www.books.com.tw/web/sys_puballb/books/?pubid=worldlife"/>
    <hyperlink ref="F45" r:id="rId29" display="http://search.books.com.tw/exep/prod_search.php?key=%E5%A4%8F%E7%9B%AE%E6%BC%B1%E7%9F%B3&amp;f=author"/>
    <hyperlink ref="G45" r:id="rId30" display="http://www.books.com.tw/web/sys_puballb/books/?pubid=streamer1"/>
    <hyperlink ref="F52" r:id="rId31" display="http://search.books.com.tw/exep/prod_search.php?key=%E9%8C%A2%E7%A9%86&amp;f=author"/>
    <hyperlink ref="G52" r:id="rId32" display="http://www.books.com.tw/web/sys_puballb/books/?pubid=jdbofc59"/>
    <hyperlink ref="F53" r:id="rId33" display="http://search.books.com.tw/exep/prod_search.php?key=%E9%8C%A2%E7%A9%86&amp;f=author"/>
    <hyperlink ref="G54" r:id="rId34" display="http://www.books.com.tw/web/sys_puballb/books/?pubid=centeuni"/>
    <hyperlink ref="G55" r:id="rId35" display="http://www.books.com.tw/web/sys_puballb/books/?pubid=centeuni"/>
  </hyperlinks>
  <pageMargins left="0.23" right="0.17" top="1" bottom="1" header="0.5" footer="0.5"/>
  <pageSetup paperSize="9" orientation="landscape" r:id="rId36"/>
  <headerFooter alignWithMargins="0">
    <oddFooter>&amp;C&amp;"Times New Roman,標準"&amp;P</oddFooter>
  </headerFooter>
  <legacyDrawing r:id="rId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2</vt:i4>
      </vt:variant>
    </vt:vector>
  </HeadingPairs>
  <TitlesOfParts>
    <vt:vector size="7" baseType="lpstr">
      <vt:lpstr>1.7.2購書簡表</vt:lpstr>
      <vt:lpstr>圖書介購(第一梯次總表)</vt:lpstr>
      <vt:lpstr>讀者推薦單-2020年版</vt:lpstr>
      <vt:lpstr>圖書介購(總表-1)</vt:lpstr>
      <vt:lpstr>Sheet1</vt:lpstr>
      <vt:lpstr>'讀者推薦單-2020年版'!Print_Area</vt:lpstr>
      <vt:lpstr>'讀者推薦單-2020年版'!Print_Titles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</dc:creator>
  <cp:lastModifiedBy>supeifen</cp:lastModifiedBy>
  <cp:lastPrinted>2020-02-15T02:22:50Z</cp:lastPrinted>
  <dcterms:created xsi:type="dcterms:W3CDTF">2006-07-31T00:45:45Z</dcterms:created>
  <dcterms:modified xsi:type="dcterms:W3CDTF">2020-02-15T02:23:44Z</dcterms:modified>
</cp:coreProperties>
</file>